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Jun 19" sheetId="1" r:id="rId1"/>
  </sheets>
  <definedNames>
    <definedName name="_xlnm.Print_Area" localSheetId="0">'Jun 19'!$A$1:$AL$34</definedName>
  </definedNames>
  <calcPr fullCalcOnLoad="1"/>
</workbook>
</file>

<file path=xl/sharedStrings.xml><?xml version="1.0" encoding="utf-8"?>
<sst xmlns="http://schemas.openxmlformats.org/spreadsheetml/2006/main" count="848" uniqueCount="73">
  <si>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</si>
  <si>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</si>
  <si>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</si>
  <si>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</si>
  <si>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</si>
  <si>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</si>
  <si>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</si>
  <si>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</si>
  <si>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</si>
  <si>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</si>
  <si>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</si>
  <si>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</si>
  <si>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</si>
  <si>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</si>
  <si>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</si>
  <si>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</si>
  <si>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</si>
  <si>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G083336</t>
  </si>
  <si>
    <t>G083352</t>
  </si>
  <si>
    <t>G092405</t>
  </si>
  <si>
    <t>G094308</t>
  </si>
  <si>
    <t>G101152</t>
  </si>
  <si>
    <t>G121282</t>
  </si>
  <si>
    <t>G134332</t>
  </si>
  <si>
    <t>G146110</t>
  </si>
  <si>
    <t>G171920</t>
  </si>
  <si>
    <t>G172173</t>
  </si>
  <si>
    <t>G181502</t>
  </si>
  <si>
    <t>G181832</t>
  </si>
  <si>
    <t>G183249</t>
  </si>
  <si>
    <t>G185660</t>
  </si>
  <si>
    <t>G194680</t>
  </si>
  <si>
    <t>MATWAR  SINGH</t>
  </si>
  <si>
    <t>ARUN  UPADHYAY</t>
  </si>
  <si>
    <t>ROSHAN  KUMAR</t>
  </si>
  <si>
    <t>JAMUNA PRASAD YADAV</t>
  </si>
  <si>
    <t>SONU KUMAR PATWA</t>
  </si>
  <si>
    <t>NARENDRA  SINGH</t>
  </si>
  <si>
    <t>VIJAY PAL SINGH</t>
  </si>
  <si>
    <t>SUSHIL  SHARMA</t>
  </si>
  <si>
    <t xml:space="preserve">PRITAM  </t>
  </si>
  <si>
    <t>RADHA  DEVI</t>
  </si>
  <si>
    <t>PAWAN KUMAR RANA</t>
  </si>
  <si>
    <t>SANTOSH KUMAR SINGH</t>
  </si>
  <si>
    <t>AKASH  CHOUDHARY</t>
  </si>
  <si>
    <t>RAMSWAROOP KUMAR YADAV</t>
  </si>
  <si>
    <t>DHIRENDRA  SINGH</t>
  </si>
  <si>
    <t>SHRI  CHANDRA</t>
  </si>
  <si>
    <t>PRITI  MAURYA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</si>
  <si>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</si>
  <si>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</si>
  <si>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</si>
  <si>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G181507</t>
  </si>
  <si>
    <t>G182088</t>
  </si>
  <si>
    <t>G189260</t>
  </si>
  <si>
    <t>G189674</t>
  </si>
  <si>
    <t>SURENDER  SINGH</t>
  </si>
  <si>
    <t xml:space="preserve">SUNNY  </t>
  </si>
  <si>
    <t>MANISH KUMAR SINGH</t>
  </si>
  <si>
    <t>SANI  KUMAR</t>
  </si>
  <si>
    <t>PL</t>
  </si>
  <si>
    <t>CL</t>
  </si>
  <si>
    <t>G183617</t>
  </si>
  <si>
    <t>LAVKUSH  SINGH</t>
  </si>
  <si>
    <t>G150908</t>
  </si>
  <si>
    <t>TEJ NARAYAN SINGH</t>
  </si>
  <si>
    <t>For the Month:- June 2019</t>
  </si>
  <si>
    <t>G160104</t>
  </si>
  <si>
    <t>MADHU  MISHRA</t>
  </si>
  <si>
    <t>G206346</t>
  </si>
  <si>
    <t>BIPIN KUMAR MISHRA</t>
  </si>
  <si>
    <t>G202679</t>
  </si>
  <si>
    <t>KAMLESH   SHARMA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</si>
</sst>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1:38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13"/>
      <c r="AI1" s="13"/>
      <c r="AJ1" s="13"/>
      <c r="AK1" s="13"/>
      <c r="AL1" s="13"/>
    </row>
    <row r="2" spans="15:38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13"/>
      <c r="AI2" s="13"/>
      <c r="AJ2" s="13"/>
      <c r="AK2" s="13"/>
      <c r="AL2" s="13"/>
    </row>
    <row r="3" spans="1:38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13"/>
      <c r="AI3" s="13"/>
      <c r="AJ3" s="13"/>
      <c r="AK3" s="13"/>
      <c r="AL3" s="13"/>
    </row>
    <row r="4" spans="1:38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13"/>
      <c r="AI4" s="13"/>
      <c r="AJ4" s="13"/>
      <c r="AK4" s="13"/>
      <c r="AL4" s="13"/>
    </row>
    <row r="5" spans="1:38" ht="15">
      <c r="A5" s="14" t="s">
        <v>51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3"/>
      <c r="AI5" s="13"/>
      <c r="AJ5" s="13"/>
      <c r="AK5" s="13"/>
      <c r="AL5" s="13"/>
    </row>
    <row r="6" spans="1:38" ht="15">
      <c r="A6" s="1" t="s">
        <v>50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3"/>
      <c r="AI6" s="13"/>
      <c r="AJ6" s="13"/>
      <c r="AK6" s="13"/>
      <c r="AL6" s="13"/>
    </row>
    <row r="7" spans="1:38" ht="15">
      <c r="A7" s="4" t="s">
        <v>66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3"/>
      <c r="AI7" s="13"/>
      <c r="AJ7" s="13"/>
      <c r="AK7" s="13"/>
      <c r="AL7" s="13"/>
    </row>
    <row r="8" spans="1:38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 t="s">
        <v>8</v>
      </c>
      <c r="AI8" s="9" t="s">
        <v>9</v>
      </c>
      <c r="AJ8" s="9" t="s">
        <v>10</v>
      </c>
      <c r="AK8" s="9" t="s">
        <v>11</v>
      </c>
      <c r="AL8" s="9" t="s">
        <v>12</v>
      </c>
    </row>
    <row r="9" spans="1:38" ht="15">
      <c r="A9" s="13">
        <v>1</v>
      </c>
      <c r="B9" s="12" t="s">
        <v>24</v>
      </c>
      <c r="C9" s="12" t="s">
        <v>41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4</v>
      </c>
      <c r="I9" s="13" t="s">
        <v>4</v>
      </c>
      <c r="J9" s="13" t="s">
        <v>49</v>
      </c>
      <c r="K9" s="13" t="s">
        <v>4</v>
      </c>
      <c r="L9" s="13" t="s">
        <v>4</v>
      </c>
      <c r="M9" s="13" t="s">
        <v>4</v>
      </c>
      <c r="N9" s="13" t="s">
        <v>4</v>
      </c>
      <c r="O9" s="13" t="s">
        <v>4</v>
      </c>
      <c r="P9" s="13" t="s">
        <v>4</v>
      </c>
      <c r="Q9" s="13" t="s">
        <v>49</v>
      </c>
      <c r="R9" s="13" t="s">
        <v>4</v>
      </c>
      <c r="S9" s="13" t="s">
        <v>4</v>
      </c>
      <c r="T9" s="13" t="s">
        <v>4</v>
      </c>
      <c r="U9" s="13" t="s">
        <v>4</v>
      </c>
      <c r="V9" s="13" t="s">
        <v>4</v>
      </c>
      <c r="W9" s="13" t="s">
        <v>4</v>
      </c>
      <c r="X9" s="13" t="s">
        <v>49</v>
      </c>
      <c r="Y9" s="13" t="s">
        <v>4</v>
      </c>
      <c r="Z9" s="13" t="s">
        <v>4</v>
      </c>
      <c r="AA9" s="13" t="s">
        <v>4</v>
      </c>
      <c r="AB9" s="13" t="s">
        <v>4</v>
      </c>
      <c r="AC9" s="13" t="s">
        <v>4</v>
      </c>
      <c r="AD9" s="13" t="s">
        <v>4</v>
      </c>
      <c r="AE9" s="13" t="s">
        <v>49</v>
      </c>
      <c r="AF9" s="13" t="s">
        <v>4</v>
      </c>
      <c r="AG9" s="13" t="s">
        <v>4</v>
      </c>
      <c r="AH9" s="2">
        <f aca="true" t="shared" si="0" ref="AH9:AH32">COUNTIF(D9:AG9,"P")</f>
        <v>26</v>
      </c>
      <c r="AI9" s="2">
        <f aca="true" t="shared" si="1" ref="AI9:AI32">COUNTIF(D9:AG9,"wo")</f>
        <v>4</v>
      </c>
      <c r="AJ9" s="2">
        <f aca="true" t="shared" si="2" ref="AJ9:AJ32">COUNTIF(D9:AG9,"CL")</f>
        <v>0</v>
      </c>
      <c r="AK9" s="2">
        <f aca="true" t="shared" si="3" ref="AK9:AK32">COUNTIF(D9:AG9,"PL")</f>
        <v>0</v>
      </c>
      <c r="AL9" s="2">
        <f aca="true" t="shared" si="4" ref="AL9:AL32">+AH9+AI9+AJ9+AK9</f>
        <v>30</v>
      </c>
    </row>
    <row r="10" spans="1:38" ht="15">
      <c r="A10" s="13">
        <v>2</v>
      </c>
      <c r="B10" s="12" t="s">
        <v>67</v>
      </c>
      <c r="C10" s="12" t="s">
        <v>68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13" t="s">
        <v>14</v>
      </c>
      <c r="P10" s="13" t="s">
        <v>14</v>
      </c>
      <c r="Q10" s="13" t="s">
        <v>14</v>
      </c>
      <c r="R10" s="13" t="s">
        <v>14</v>
      </c>
      <c r="S10" s="13" t="s">
        <v>14</v>
      </c>
      <c r="T10" s="13" t="s">
        <v>14</v>
      </c>
      <c r="U10" s="13" t="s">
        <v>14</v>
      </c>
      <c r="V10" s="13" t="s">
        <v>14</v>
      </c>
      <c r="W10" s="13" t="s">
        <v>14</v>
      </c>
      <c r="X10" s="13" t="s">
        <v>14</v>
      </c>
      <c r="Y10" s="13" t="s">
        <v>14</v>
      </c>
      <c r="Z10" s="13" t="s">
        <v>14</v>
      </c>
      <c r="AA10" s="13" t="s">
        <v>14</v>
      </c>
      <c r="AB10" s="13" t="s">
        <v>14</v>
      </c>
      <c r="AC10" s="13" t="s">
        <v>14</v>
      </c>
      <c r="AD10" s="13" t="s">
        <v>14</v>
      </c>
      <c r="AE10" s="13" t="s">
        <v>14</v>
      </c>
      <c r="AF10" s="13" t="s">
        <v>14</v>
      </c>
      <c r="AG10" s="13" t="s">
        <v>4</v>
      </c>
      <c r="AH10" s="2">
        <f t="shared" si="0"/>
        <v>1</v>
      </c>
      <c r="AI10" s="2">
        <f t="shared" si="1"/>
        <v>0</v>
      </c>
      <c r="AJ10" s="2">
        <f t="shared" si="2"/>
        <v>0</v>
      </c>
      <c r="AK10" s="2">
        <f t="shared" si="3"/>
        <v>0</v>
      </c>
      <c r="AL10" s="2">
        <f t="shared" si="4"/>
        <v>1</v>
      </c>
    </row>
    <row r="11" spans="1:38" ht="15">
      <c r="A11" s="13">
        <v>3</v>
      </c>
      <c r="B11" s="12" t="s">
        <v>15</v>
      </c>
      <c r="C11" s="12" t="s">
        <v>32</v>
      </c>
      <c r="D11" s="13" t="s">
        <v>4</v>
      </c>
      <c r="E11" s="13" t="s">
        <v>4</v>
      </c>
      <c r="F11" s="13" t="s">
        <v>49</v>
      </c>
      <c r="G11" s="13" t="s">
        <v>4</v>
      </c>
      <c r="H11" s="13" t="s">
        <v>4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49</v>
      </c>
      <c r="N11" s="13" t="s">
        <v>4</v>
      </c>
      <c r="O11" s="13" t="s">
        <v>4</v>
      </c>
      <c r="P11" s="13" t="s">
        <v>4</v>
      </c>
      <c r="Q11" s="13" t="s">
        <v>4</v>
      </c>
      <c r="R11" s="13" t="s">
        <v>4</v>
      </c>
      <c r="S11" s="13" t="s">
        <v>4</v>
      </c>
      <c r="T11" s="13" t="s">
        <v>49</v>
      </c>
      <c r="U11" s="13" t="s">
        <v>4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49</v>
      </c>
      <c r="AB11" s="13" t="s">
        <v>4</v>
      </c>
      <c r="AC11" s="13" t="s">
        <v>4</v>
      </c>
      <c r="AD11" s="13" t="s">
        <v>4</v>
      </c>
      <c r="AE11" s="13" t="s">
        <v>4</v>
      </c>
      <c r="AF11" s="13" t="s">
        <v>4</v>
      </c>
      <c r="AG11" s="13" t="s">
        <v>4</v>
      </c>
      <c r="AH11" s="2">
        <f t="shared" si="0"/>
        <v>26</v>
      </c>
      <c r="AI11" s="2">
        <f t="shared" si="1"/>
        <v>4</v>
      </c>
      <c r="AJ11" s="2">
        <f t="shared" si="2"/>
        <v>0</v>
      </c>
      <c r="AK11" s="2">
        <f t="shared" si="3"/>
        <v>0</v>
      </c>
      <c r="AL11" s="2">
        <f t="shared" si="4"/>
        <v>30</v>
      </c>
    </row>
    <row r="12" spans="1:38" ht="15">
      <c r="A12" s="13">
        <v>4</v>
      </c>
      <c r="B12" s="12" t="s">
        <v>17</v>
      </c>
      <c r="C12" s="12" t="s">
        <v>34</v>
      </c>
      <c r="D12" s="13" t="s">
        <v>4</v>
      </c>
      <c r="E12" s="13" t="s">
        <v>4</v>
      </c>
      <c r="F12" s="13" t="s">
        <v>4</v>
      </c>
      <c r="G12" s="13" t="s">
        <v>49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49</v>
      </c>
      <c r="O12" s="13" t="s">
        <v>4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49</v>
      </c>
      <c r="V12" s="13" t="s">
        <v>4</v>
      </c>
      <c r="W12" s="13" t="s">
        <v>4</v>
      </c>
      <c r="X12" s="13" t="s">
        <v>4</v>
      </c>
      <c r="Y12" s="13" t="s">
        <v>4</v>
      </c>
      <c r="Z12" s="13" t="s">
        <v>4</v>
      </c>
      <c r="AA12" s="13" t="s">
        <v>4</v>
      </c>
      <c r="AB12" s="13" t="s">
        <v>49</v>
      </c>
      <c r="AC12" s="13" t="s">
        <v>4</v>
      </c>
      <c r="AD12" s="13" t="s">
        <v>4</v>
      </c>
      <c r="AE12" s="13" t="s">
        <v>4</v>
      </c>
      <c r="AF12" s="13" t="s">
        <v>4</v>
      </c>
      <c r="AG12" s="13" t="s">
        <v>4</v>
      </c>
      <c r="AH12" s="2">
        <f t="shared" si="0"/>
        <v>26</v>
      </c>
      <c r="AI12" s="2">
        <f t="shared" si="1"/>
        <v>4</v>
      </c>
      <c r="AJ12" s="2">
        <f t="shared" si="2"/>
        <v>0</v>
      </c>
      <c r="AK12" s="2">
        <f t="shared" si="3"/>
        <v>0</v>
      </c>
      <c r="AL12" s="2">
        <f t="shared" si="4"/>
        <v>30</v>
      </c>
    </row>
    <row r="13" spans="1:38" ht="15">
      <c r="A13" s="13">
        <v>5</v>
      </c>
      <c r="B13" s="12" t="s">
        <v>18</v>
      </c>
      <c r="C13" s="12" t="s">
        <v>35</v>
      </c>
      <c r="D13" s="13" t="s">
        <v>4</v>
      </c>
      <c r="E13" s="13" t="s">
        <v>4</v>
      </c>
      <c r="F13" s="13" t="s">
        <v>4</v>
      </c>
      <c r="G13" s="13" t="s">
        <v>4</v>
      </c>
      <c r="H13" s="13" t="s">
        <v>49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4</v>
      </c>
      <c r="O13" s="13" t="s">
        <v>49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4</v>
      </c>
      <c r="V13" s="13" t="s">
        <v>49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4</v>
      </c>
      <c r="AC13" s="13" t="s">
        <v>49</v>
      </c>
      <c r="AD13" s="13" t="s">
        <v>4</v>
      </c>
      <c r="AE13" s="13" t="s">
        <v>4</v>
      </c>
      <c r="AF13" s="13" t="s">
        <v>4</v>
      </c>
      <c r="AG13" s="13" t="s">
        <v>4</v>
      </c>
      <c r="AH13" s="2">
        <f t="shared" si="0"/>
        <v>26</v>
      </c>
      <c r="AI13" s="2">
        <f t="shared" si="1"/>
        <v>4</v>
      </c>
      <c r="AJ13" s="2">
        <f t="shared" si="2"/>
        <v>0</v>
      </c>
      <c r="AK13" s="2">
        <f t="shared" si="3"/>
        <v>0</v>
      </c>
      <c r="AL13" s="2">
        <f t="shared" si="4"/>
        <v>30</v>
      </c>
    </row>
    <row r="14" spans="1:38" ht="15">
      <c r="A14" s="13">
        <v>6</v>
      </c>
      <c r="B14" s="12" t="s">
        <v>19</v>
      </c>
      <c r="C14" s="12" t="s">
        <v>36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4</v>
      </c>
      <c r="I14" s="13" t="s">
        <v>49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4</v>
      </c>
      <c r="P14" s="13" t="s">
        <v>49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4</v>
      </c>
      <c r="W14" s="13" t="s">
        <v>49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4</v>
      </c>
      <c r="AD14" s="13" t="s">
        <v>49</v>
      </c>
      <c r="AE14" s="13" t="s">
        <v>4</v>
      </c>
      <c r="AF14" s="13" t="s">
        <v>4</v>
      </c>
      <c r="AG14" s="13" t="s">
        <v>4</v>
      </c>
      <c r="AH14" s="2">
        <f t="shared" si="0"/>
        <v>26</v>
      </c>
      <c r="AI14" s="2">
        <f t="shared" si="1"/>
        <v>4</v>
      </c>
      <c r="AJ14" s="2">
        <f t="shared" si="2"/>
        <v>0</v>
      </c>
      <c r="AK14" s="2">
        <f t="shared" si="3"/>
        <v>0</v>
      </c>
      <c r="AL14" s="2">
        <f t="shared" si="4"/>
        <v>30</v>
      </c>
    </row>
    <row r="15" spans="1:38" ht="15">
      <c r="A15" s="13">
        <v>7</v>
      </c>
      <c r="B15" s="12" t="s">
        <v>20</v>
      </c>
      <c r="C15" s="12" t="s">
        <v>37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49</v>
      </c>
      <c r="K15" s="13" t="s">
        <v>4</v>
      </c>
      <c r="L15" s="13" t="s">
        <v>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49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49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</v>
      </c>
      <c r="AE15" s="13" t="s">
        <v>49</v>
      </c>
      <c r="AF15" s="13" t="s">
        <v>4</v>
      </c>
      <c r="AG15" s="13" t="s">
        <v>4</v>
      </c>
      <c r="AH15" s="2">
        <f t="shared" si="0"/>
        <v>26</v>
      </c>
      <c r="AI15" s="2">
        <f t="shared" si="1"/>
        <v>4</v>
      </c>
      <c r="AJ15" s="2">
        <f t="shared" si="2"/>
        <v>0</v>
      </c>
      <c r="AK15" s="2">
        <f t="shared" si="3"/>
        <v>0</v>
      </c>
      <c r="AL15" s="2">
        <f t="shared" si="4"/>
        <v>30</v>
      </c>
    </row>
    <row r="16" spans="1:38" ht="15">
      <c r="A16" s="13">
        <v>8</v>
      </c>
      <c r="B16" s="12" t="s">
        <v>21</v>
      </c>
      <c r="C16" s="12" t="s">
        <v>38</v>
      </c>
      <c r="D16" s="13" t="s">
        <v>4</v>
      </c>
      <c r="E16" s="13" t="s">
        <v>4</v>
      </c>
      <c r="F16" s="13" t="s">
        <v>49</v>
      </c>
      <c r="G16" s="13" t="s">
        <v>4</v>
      </c>
      <c r="H16" s="13" t="s">
        <v>61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49</v>
      </c>
      <c r="N16" s="13" t="s">
        <v>4</v>
      </c>
      <c r="O16" s="13" t="s">
        <v>4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49</v>
      </c>
      <c r="U16" s="13" t="s">
        <v>4</v>
      </c>
      <c r="V16" s="13" t="s">
        <v>4</v>
      </c>
      <c r="W16" s="13" t="s">
        <v>4</v>
      </c>
      <c r="X16" s="13" t="s">
        <v>4</v>
      </c>
      <c r="Y16" s="13" t="s">
        <v>4</v>
      </c>
      <c r="Z16" s="13" t="s">
        <v>4</v>
      </c>
      <c r="AA16" s="13" t="s">
        <v>49</v>
      </c>
      <c r="AB16" s="13" t="s">
        <v>4</v>
      </c>
      <c r="AC16" s="13" t="s">
        <v>4</v>
      </c>
      <c r="AD16" s="13" t="s">
        <v>4</v>
      </c>
      <c r="AE16" s="13" t="s">
        <v>4</v>
      </c>
      <c r="AF16" s="13" t="s">
        <v>4</v>
      </c>
      <c r="AG16" s="13" t="s">
        <v>4</v>
      </c>
      <c r="AH16" s="2">
        <f t="shared" si="0"/>
        <v>25</v>
      </c>
      <c r="AI16" s="2">
        <f t="shared" si="1"/>
        <v>4</v>
      </c>
      <c r="AJ16" s="2">
        <f t="shared" si="2"/>
        <v>1</v>
      </c>
      <c r="AK16" s="2">
        <f t="shared" si="3"/>
        <v>0</v>
      </c>
      <c r="AL16" s="2">
        <f t="shared" si="4"/>
        <v>30</v>
      </c>
    </row>
    <row r="17" spans="1:38" ht="15">
      <c r="A17" s="13">
        <v>9</v>
      </c>
      <c r="B17" s="12" t="s">
        <v>22</v>
      </c>
      <c r="C17" s="12" t="s">
        <v>39</v>
      </c>
      <c r="D17" s="13" t="s">
        <v>4</v>
      </c>
      <c r="E17" s="13" t="s">
        <v>4</v>
      </c>
      <c r="F17" s="13" t="s">
        <v>49</v>
      </c>
      <c r="G17" s="13" t="s">
        <v>4</v>
      </c>
      <c r="H17" s="13" t="s">
        <v>61</v>
      </c>
      <c r="I17" s="13" t="s">
        <v>4</v>
      </c>
      <c r="J17" s="13" t="s">
        <v>4</v>
      </c>
      <c r="K17" s="13" t="s">
        <v>60</v>
      </c>
      <c r="L17" s="13" t="s">
        <v>4</v>
      </c>
      <c r="M17" s="13" t="s">
        <v>49</v>
      </c>
      <c r="N17" s="13" t="s">
        <v>4</v>
      </c>
      <c r="O17" s="13" t="s">
        <v>4</v>
      </c>
      <c r="P17" s="13" t="s">
        <v>14</v>
      </c>
      <c r="Q17" s="13" t="s">
        <v>14</v>
      </c>
      <c r="R17" s="13" t="s">
        <v>14</v>
      </c>
      <c r="S17" s="13" t="s">
        <v>14</v>
      </c>
      <c r="T17" s="13" t="s">
        <v>14</v>
      </c>
      <c r="U17" s="13" t="s">
        <v>14</v>
      </c>
      <c r="V17" s="13" t="s">
        <v>14</v>
      </c>
      <c r="W17" s="13" t="s">
        <v>14</v>
      </c>
      <c r="X17" s="13" t="s">
        <v>14</v>
      </c>
      <c r="Y17" s="13" t="s">
        <v>14</v>
      </c>
      <c r="Z17" s="13" t="s">
        <v>14</v>
      </c>
      <c r="AA17" s="13" t="s">
        <v>14</v>
      </c>
      <c r="AB17" s="13" t="s">
        <v>14</v>
      </c>
      <c r="AC17" s="13" t="s">
        <v>4</v>
      </c>
      <c r="AD17" s="13" t="s">
        <v>4</v>
      </c>
      <c r="AE17" s="13" t="s">
        <v>4</v>
      </c>
      <c r="AF17" s="13" t="s">
        <v>4</v>
      </c>
      <c r="AG17" s="13" t="s">
        <v>4</v>
      </c>
      <c r="AH17" s="2">
        <f t="shared" si="0"/>
        <v>13</v>
      </c>
      <c r="AI17" s="2">
        <f t="shared" si="1"/>
        <v>2</v>
      </c>
      <c r="AJ17" s="2">
        <f t="shared" si="2"/>
        <v>1</v>
      </c>
      <c r="AK17" s="2">
        <f t="shared" si="3"/>
        <v>1</v>
      </c>
      <c r="AL17" s="2">
        <f t="shared" si="4"/>
        <v>17</v>
      </c>
    </row>
    <row r="18" spans="1:38" ht="15">
      <c r="A18" s="13">
        <v>10</v>
      </c>
      <c r="B18" s="12" t="s">
        <v>23</v>
      </c>
      <c r="C18" s="12" t="s">
        <v>40</v>
      </c>
      <c r="D18" s="13" t="s">
        <v>4</v>
      </c>
      <c r="E18" s="13" t="s">
        <v>4</v>
      </c>
      <c r="F18" s="13" t="s">
        <v>4</v>
      </c>
      <c r="G18" s="13" t="s">
        <v>49</v>
      </c>
      <c r="H18" s="13" t="s">
        <v>4</v>
      </c>
      <c r="I18" s="13" t="s">
        <v>4</v>
      </c>
      <c r="J18" s="13" t="s">
        <v>61</v>
      </c>
      <c r="K18" s="13" t="s">
        <v>4</v>
      </c>
      <c r="L18" s="13" t="s">
        <v>4</v>
      </c>
      <c r="M18" s="13" t="s">
        <v>4</v>
      </c>
      <c r="N18" s="13" t="s">
        <v>49</v>
      </c>
      <c r="O18" s="13" t="s">
        <v>4</v>
      </c>
      <c r="P18" s="13" t="s">
        <v>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49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49</v>
      </c>
      <c r="AC18" s="13" t="s">
        <v>4</v>
      </c>
      <c r="AD18" s="13" t="s">
        <v>4</v>
      </c>
      <c r="AE18" s="13" t="s">
        <v>4</v>
      </c>
      <c r="AF18" s="13" t="s">
        <v>4</v>
      </c>
      <c r="AG18" s="13" t="s">
        <v>4</v>
      </c>
      <c r="AH18" s="2">
        <f t="shared" si="0"/>
        <v>25</v>
      </c>
      <c r="AI18" s="2">
        <f t="shared" si="1"/>
        <v>4</v>
      </c>
      <c r="AJ18" s="2">
        <f t="shared" si="2"/>
        <v>1</v>
      </c>
      <c r="AK18" s="2">
        <f t="shared" si="3"/>
        <v>0</v>
      </c>
      <c r="AL18" s="2">
        <f t="shared" si="4"/>
        <v>30</v>
      </c>
    </row>
    <row r="19" spans="1:38" ht="15">
      <c r="A19" s="13">
        <v>11</v>
      </c>
      <c r="B19" s="12" t="s">
        <v>64</v>
      </c>
      <c r="C19" s="12" t="s">
        <v>65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49</v>
      </c>
      <c r="I19" s="13" t="s">
        <v>4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49</v>
      </c>
      <c r="P19" s="13" t="s">
        <v>4</v>
      </c>
      <c r="Q19" s="13" t="s">
        <v>4</v>
      </c>
      <c r="R19" s="13" t="s">
        <v>4</v>
      </c>
      <c r="S19" s="13" t="s">
        <v>60</v>
      </c>
      <c r="T19" s="13" t="s">
        <v>4</v>
      </c>
      <c r="U19" s="13" t="s">
        <v>4</v>
      </c>
      <c r="V19" s="13" t="s">
        <v>49</v>
      </c>
      <c r="W19" s="13" t="s">
        <v>4</v>
      </c>
      <c r="X19" s="13" t="s">
        <v>60</v>
      </c>
      <c r="Y19" s="13" t="s">
        <v>60</v>
      </c>
      <c r="Z19" s="13" t="s">
        <v>4</v>
      </c>
      <c r="AA19" s="13" t="s">
        <v>4</v>
      </c>
      <c r="AB19" s="13" t="s">
        <v>4</v>
      </c>
      <c r="AC19" s="13" t="s">
        <v>49</v>
      </c>
      <c r="AD19" s="13" t="s">
        <v>4</v>
      </c>
      <c r="AE19" s="13" t="s">
        <v>4</v>
      </c>
      <c r="AF19" s="13" t="s">
        <v>4</v>
      </c>
      <c r="AG19" s="13" t="s">
        <v>4</v>
      </c>
      <c r="AH19" s="2">
        <f t="shared" si="0"/>
        <v>23</v>
      </c>
      <c r="AI19" s="2">
        <f t="shared" si="1"/>
        <v>4</v>
      </c>
      <c r="AJ19" s="2">
        <f t="shared" si="2"/>
        <v>0</v>
      </c>
      <c r="AK19" s="2">
        <f t="shared" si="3"/>
        <v>3</v>
      </c>
      <c r="AL19" s="2">
        <f t="shared" si="4"/>
        <v>30</v>
      </c>
    </row>
    <row r="20" spans="1:38" ht="15">
      <c r="A20" s="13">
        <v>12</v>
      </c>
      <c r="B20" s="12" t="s">
        <v>25</v>
      </c>
      <c r="C20" s="12" t="s">
        <v>42</v>
      </c>
      <c r="D20" s="13" t="s">
        <v>4</v>
      </c>
      <c r="E20" s="13" t="s">
        <v>4</v>
      </c>
      <c r="F20" s="13" t="s">
        <v>4</v>
      </c>
      <c r="G20" s="13" t="s">
        <v>4</v>
      </c>
      <c r="H20" s="13" t="s">
        <v>49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4</v>
      </c>
      <c r="O20" s="13" t="s">
        <v>49</v>
      </c>
      <c r="P20" s="13" t="s">
        <v>4</v>
      </c>
      <c r="Q20" s="13" t="s">
        <v>4</v>
      </c>
      <c r="R20" s="13" t="s">
        <v>14</v>
      </c>
      <c r="S20" s="13" t="s">
        <v>4</v>
      </c>
      <c r="T20" s="13" t="s">
        <v>14</v>
      </c>
      <c r="U20" s="13" t="s">
        <v>4</v>
      </c>
      <c r="V20" s="13" t="s">
        <v>49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4</v>
      </c>
      <c r="AC20" s="13" t="s">
        <v>49</v>
      </c>
      <c r="AD20" s="13" t="s">
        <v>4</v>
      </c>
      <c r="AE20" s="13" t="s">
        <v>4</v>
      </c>
      <c r="AF20" s="13" t="s">
        <v>4</v>
      </c>
      <c r="AG20" s="13" t="s">
        <v>4</v>
      </c>
      <c r="AH20" s="2">
        <f t="shared" si="0"/>
        <v>24</v>
      </c>
      <c r="AI20" s="2">
        <f t="shared" si="1"/>
        <v>4</v>
      </c>
      <c r="AJ20" s="2">
        <f t="shared" si="2"/>
        <v>0</v>
      </c>
      <c r="AK20" s="2">
        <f t="shared" si="3"/>
        <v>0</v>
      </c>
      <c r="AL20" s="2">
        <f t="shared" si="4"/>
        <v>28</v>
      </c>
    </row>
    <row r="21" spans="1:38" ht="15">
      <c r="A21" s="13">
        <v>13</v>
      </c>
      <c r="B21" s="12" t="s">
        <v>26</v>
      </c>
      <c r="C21" s="12" t="s">
        <v>43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4</v>
      </c>
      <c r="I21" s="13" t="s">
        <v>49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4</v>
      </c>
      <c r="P21" s="13" t="s">
        <v>49</v>
      </c>
      <c r="Q21" s="13" t="s">
        <v>4</v>
      </c>
      <c r="R21" s="13" t="s">
        <v>4</v>
      </c>
      <c r="S21" s="13" t="s">
        <v>4</v>
      </c>
      <c r="T21" s="13" t="s">
        <v>4</v>
      </c>
      <c r="U21" s="13" t="s">
        <v>4</v>
      </c>
      <c r="V21" s="13" t="s">
        <v>4</v>
      </c>
      <c r="W21" s="13" t="s">
        <v>49</v>
      </c>
      <c r="X21" s="13" t="s">
        <v>4</v>
      </c>
      <c r="Y21" s="13" t="s">
        <v>4</v>
      </c>
      <c r="Z21" s="13" t="s">
        <v>4</v>
      </c>
      <c r="AA21" s="13" t="s">
        <v>14</v>
      </c>
      <c r="AB21" s="13" t="s">
        <v>4</v>
      </c>
      <c r="AC21" s="13" t="s">
        <v>4</v>
      </c>
      <c r="AD21" s="13" t="s">
        <v>49</v>
      </c>
      <c r="AE21" s="13" t="s">
        <v>4</v>
      </c>
      <c r="AF21" s="13" t="s">
        <v>4</v>
      </c>
      <c r="AG21" s="13" t="s">
        <v>14</v>
      </c>
      <c r="AH21" s="2">
        <f t="shared" si="0"/>
        <v>24</v>
      </c>
      <c r="AI21" s="2">
        <f t="shared" si="1"/>
        <v>4</v>
      </c>
      <c r="AJ21" s="2">
        <f t="shared" si="2"/>
        <v>0</v>
      </c>
      <c r="AK21" s="2">
        <f t="shared" si="3"/>
        <v>0</v>
      </c>
      <c r="AL21" s="2">
        <f t="shared" si="4"/>
        <v>28</v>
      </c>
    </row>
    <row r="22" spans="1:38" ht="15">
      <c r="A22" s="13">
        <v>14</v>
      </c>
      <c r="B22" s="12" t="s">
        <v>27</v>
      </c>
      <c r="C22" s="12" t="s">
        <v>44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49</v>
      </c>
      <c r="J22" s="13" t="s">
        <v>4</v>
      </c>
      <c r="K22" s="13" t="s">
        <v>61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49</v>
      </c>
      <c r="Q22" s="13" t="s">
        <v>4</v>
      </c>
      <c r="R22" s="13" t="s">
        <v>4</v>
      </c>
      <c r="S22" s="13" t="s">
        <v>4</v>
      </c>
      <c r="T22" s="13" t="s">
        <v>4</v>
      </c>
      <c r="U22" s="13" t="s">
        <v>4</v>
      </c>
      <c r="V22" s="13" t="s">
        <v>4</v>
      </c>
      <c r="W22" s="13" t="s">
        <v>49</v>
      </c>
      <c r="X22" s="13" t="s">
        <v>4</v>
      </c>
      <c r="Y22" s="13" t="s">
        <v>4</v>
      </c>
      <c r="Z22" s="13" t="s">
        <v>60</v>
      </c>
      <c r="AA22" s="13" t="s">
        <v>60</v>
      </c>
      <c r="AB22" s="13" t="s">
        <v>4</v>
      </c>
      <c r="AC22" s="13" t="s">
        <v>4</v>
      </c>
      <c r="AD22" s="13" t="s">
        <v>49</v>
      </c>
      <c r="AE22" s="13" t="s">
        <v>4</v>
      </c>
      <c r="AF22" s="13" t="s">
        <v>4</v>
      </c>
      <c r="AG22" s="13" t="s">
        <v>4</v>
      </c>
      <c r="AH22" s="2">
        <f t="shared" si="0"/>
        <v>23</v>
      </c>
      <c r="AI22" s="2">
        <f t="shared" si="1"/>
        <v>4</v>
      </c>
      <c r="AJ22" s="2">
        <f t="shared" si="2"/>
        <v>1</v>
      </c>
      <c r="AK22" s="2">
        <f t="shared" si="3"/>
        <v>2</v>
      </c>
      <c r="AL22" s="2">
        <f t="shared" si="4"/>
        <v>30</v>
      </c>
    </row>
    <row r="23" spans="1:38" ht="15">
      <c r="A23" s="13">
        <v>15</v>
      </c>
      <c r="B23" s="12" t="s">
        <v>52</v>
      </c>
      <c r="C23" s="12" t="s">
        <v>56</v>
      </c>
      <c r="D23" s="13" t="s">
        <v>4</v>
      </c>
      <c r="E23" s="13" t="s">
        <v>4</v>
      </c>
      <c r="F23" s="13" t="s">
        <v>61</v>
      </c>
      <c r="G23" s="13" t="s">
        <v>4</v>
      </c>
      <c r="H23" s="13" t="s">
        <v>4</v>
      </c>
      <c r="I23" s="13" t="s">
        <v>4</v>
      </c>
      <c r="J23" s="13" t="s">
        <v>49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49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61</v>
      </c>
      <c r="W23" s="13" t="s">
        <v>4</v>
      </c>
      <c r="X23" s="13" t="s">
        <v>49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49</v>
      </c>
      <c r="AF23" s="13" t="s">
        <v>4</v>
      </c>
      <c r="AG23" s="13" t="s">
        <v>4</v>
      </c>
      <c r="AH23" s="2">
        <f t="shared" si="0"/>
        <v>24</v>
      </c>
      <c r="AI23" s="2">
        <f t="shared" si="1"/>
        <v>4</v>
      </c>
      <c r="AJ23" s="2">
        <f t="shared" si="2"/>
        <v>2</v>
      </c>
      <c r="AK23" s="2">
        <f t="shared" si="3"/>
        <v>0</v>
      </c>
      <c r="AL23" s="2">
        <f t="shared" si="4"/>
        <v>30</v>
      </c>
    </row>
    <row r="24" spans="1:38" ht="15">
      <c r="A24" s="13">
        <v>16</v>
      </c>
      <c r="B24" s="12" t="s">
        <v>28</v>
      </c>
      <c r="C24" s="12" t="s">
        <v>45</v>
      </c>
      <c r="D24" s="13" t="s">
        <v>4</v>
      </c>
      <c r="E24" s="13" t="s">
        <v>4</v>
      </c>
      <c r="F24" s="13" t="s">
        <v>49</v>
      </c>
      <c r="G24" s="13" t="s">
        <v>4</v>
      </c>
      <c r="H24" s="13" t="s">
        <v>4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49</v>
      </c>
      <c r="N24" s="13" t="s">
        <v>4</v>
      </c>
      <c r="O24" s="13" t="s">
        <v>4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49</v>
      </c>
      <c r="U24" s="13" t="s">
        <v>4</v>
      </c>
      <c r="V24" s="13" t="s">
        <v>4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49</v>
      </c>
      <c r="AB24" s="13" t="s">
        <v>4</v>
      </c>
      <c r="AC24" s="13" t="s">
        <v>4</v>
      </c>
      <c r="AD24" s="13" t="s">
        <v>4</v>
      </c>
      <c r="AE24" s="13" t="s">
        <v>4</v>
      </c>
      <c r="AF24" s="13" t="s">
        <v>4</v>
      </c>
      <c r="AG24" s="13" t="s">
        <v>4</v>
      </c>
      <c r="AH24" s="2">
        <f t="shared" si="0"/>
        <v>26</v>
      </c>
      <c r="AI24" s="2">
        <f t="shared" si="1"/>
        <v>4</v>
      </c>
      <c r="AJ24" s="2">
        <f t="shared" si="2"/>
        <v>0</v>
      </c>
      <c r="AK24" s="2">
        <f t="shared" si="3"/>
        <v>0</v>
      </c>
      <c r="AL24" s="2">
        <f t="shared" si="4"/>
        <v>30</v>
      </c>
    </row>
    <row r="25" spans="1:38" ht="15">
      <c r="A25" s="13">
        <v>17</v>
      </c>
      <c r="B25" s="12" t="s">
        <v>53</v>
      </c>
      <c r="C25" s="12" t="s">
        <v>57</v>
      </c>
      <c r="D25" s="13" t="s">
        <v>4</v>
      </c>
      <c r="E25" s="13" t="s">
        <v>4</v>
      </c>
      <c r="F25" s="13" t="s">
        <v>4</v>
      </c>
      <c r="G25" s="13" t="s">
        <v>49</v>
      </c>
      <c r="H25" s="13" t="s">
        <v>4</v>
      </c>
      <c r="I25" s="13" t="s">
        <v>4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49</v>
      </c>
      <c r="O25" s="13" t="s">
        <v>4</v>
      </c>
      <c r="P25" s="13" t="s">
        <v>4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49</v>
      </c>
      <c r="V25" s="13" t="s">
        <v>4</v>
      </c>
      <c r="W25" s="13" t="s">
        <v>4</v>
      </c>
      <c r="X25" s="13" t="s">
        <v>61</v>
      </c>
      <c r="Y25" s="13" t="s">
        <v>4</v>
      </c>
      <c r="Z25" s="13" t="s">
        <v>61</v>
      </c>
      <c r="AA25" s="13" t="s">
        <v>4</v>
      </c>
      <c r="AB25" s="13" t="s">
        <v>49</v>
      </c>
      <c r="AC25" s="13" t="s">
        <v>4</v>
      </c>
      <c r="AD25" s="13" t="s">
        <v>4</v>
      </c>
      <c r="AE25" s="13" t="s">
        <v>4</v>
      </c>
      <c r="AF25" s="13" t="s">
        <v>4</v>
      </c>
      <c r="AG25" s="13" t="s">
        <v>4</v>
      </c>
      <c r="AH25" s="2">
        <f t="shared" si="0"/>
        <v>24</v>
      </c>
      <c r="AI25" s="2">
        <f t="shared" si="1"/>
        <v>4</v>
      </c>
      <c r="AJ25" s="2">
        <f t="shared" si="2"/>
        <v>2</v>
      </c>
      <c r="AK25" s="2">
        <f t="shared" si="3"/>
        <v>0</v>
      </c>
      <c r="AL25" s="2">
        <f t="shared" si="4"/>
        <v>30</v>
      </c>
    </row>
    <row r="26" spans="1:38" ht="15">
      <c r="A26" s="13">
        <v>18</v>
      </c>
      <c r="B26" s="12" t="s">
        <v>62</v>
      </c>
      <c r="C26" s="12" t="s">
        <v>63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49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49</v>
      </c>
      <c r="P26" s="13" t="s">
        <v>4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4</v>
      </c>
      <c r="V26" s="13" t="s">
        <v>49</v>
      </c>
      <c r="W26" s="13" t="s">
        <v>4</v>
      </c>
      <c r="X26" s="13" t="s">
        <v>4</v>
      </c>
      <c r="Y26" s="13" t="s">
        <v>4</v>
      </c>
      <c r="Z26" s="13" t="s">
        <v>4</v>
      </c>
      <c r="AA26" s="13" t="s">
        <v>4</v>
      </c>
      <c r="AB26" s="13" t="s">
        <v>4</v>
      </c>
      <c r="AC26" s="13" t="s">
        <v>49</v>
      </c>
      <c r="AD26" s="13" t="s">
        <v>4</v>
      </c>
      <c r="AE26" s="13" t="s">
        <v>4</v>
      </c>
      <c r="AF26" s="13" t="s">
        <v>4</v>
      </c>
      <c r="AG26" s="13" t="s">
        <v>4</v>
      </c>
      <c r="AH26" s="2">
        <f t="shared" si="0"/>
        <v>26</v>
      </c>
      <c r="AI26" s="2">
        <f t="shared" si="1"/>
        <v>4</v>
      </c>
      <c r="AJ26" s="2">
        <f t="shared" si="2"/>
        <v>0</v>
      </c>
      <c r="AK26" s="2">
        <f t="shared" si="3"/>
        <v>0</v>
      </c>
      <c r="AL26" s="2">
        <f t="shared" si="4"/>
        <v>30</v>
      </c>
    </row>
    <row r="27" spans="1:38" ht="15">
      <c r="A27" s="13">
        <v>19</v>
      </c>
      <c r="B27" s="12" t="s">
        <v>55</v>
      </c>
      <c r="C27" s="12" t="s">
        <v>59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49</v>
      </c>
      <c r="J27" s="13" t="s">
        <v>4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49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49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49</v>
      </c>
      <c r="AE27" s="13" t="s">
        <v>4</v>
      </c>
      <c r="AF27" s="13" t="s">
        <v>4</v>
      </c>
      <c r="AG27" s="13" t="s">
        <v>4</v>
      </c>
      <c r="AH27" s="2">
        <f t="shared" si="0"/>
        <v>26</v>
      </c>
      <c r="AI27" s="2">
        <f t="shared" si="1"/>
        <v>4</v>
      </c>
      <c r="AJ27" s="2">
        <f t="shared" si="2"/>
        <v>0</v>
      </c>
      <c r="AK27" s="2">
        <f t="shared" si="3"/>
        <v>0</v>
      </c>
      <c r="AL27" s="2">
        <f t="shared" si="4"/>
        <v>30</v>
      </c>
    </row>
    <row r="28" spans="1:38" ht="15">
      <c r="A28" s="13">
        <v>20</v>
      </c>
      <c r="B28" s="12" t="s">
        <v>31</v>
      </c>
      <c r="C28" s="12" t="s">
        <v>48</v>
      </c>
      <c r="D28" s="13" t="s">
        <v>4</v>
      </c>
      <c r="E28" s="13" t="s">
        <v>4</v>
      </c>
      <c r="F28" s="13" t="s">
        <v>4</v>
      </c>
      <c r="G28" s="13" t="s">
        <v>49</v>
      </c>
      <c r="H28" s="13" t="s">
        <v>4</v>
      </c>
      <c r="I28" s="13" t="s">
        <v>60</v>
      </c>
      <c r="J28" s="13" t="s">
        <v>60</v>
      </c>
      <c r="K28" s="13" t="s">
        <v>60</v>
      </c>
      <c r="L28" s="13" t="s">
        <v>4</v>
      </c>
      <c r="M28" s="13" t="s">
        <v>4</v>
      </c>
      <c r="N28" s="13" t="s">
        <v>49</v>
      </c>
      <c r="O28" s="13" t="s">
        <v>4</v>
      </c>
      <c r="P28" s="13" t="s">
        <v>61</v>
      </c>
      <c r="Q28" s="13" t="s">
        <v>61</v>
      </c>
      <c r="R28" s="13" t="s">
        <v>4</v>
      </c>
      <c r="S28" s="13" t="s">
        <v>4</v>
      </c>
      <c r="T28" s="13" t="s">
        <v>4</v>
      </c>
      <c r="U28" s="13" t="s">
        <v>49</v>
      </c>
      <c r="V28" s="13" t="s">
        <v>4</v>
      </c>
      <c r="W28" s="13" t="s">
        <v>4</v>
      </c>
      <c r="X28" s="13" t="s">
        <v>4</v>
      </c>
      <c r="Y28" s="13" t="s">
        <v>14</v>
      </c>
      <c r="Z28" s="13" t="s">
        <v>14</v>
      </c>
      <c r="AA28" s="13" t="s">
        <v>14</v>
      </c>
      <c r="AB28" s="13" t="s">
        <v>14</v>
      </c>
      <c r="AC28" s="13" t="s">
        <v>4</v>
      </c>
      <c r="AD28" s="13" t="s">
        <v>4</v>
      </c>
      <c r="AE28" s="13" t="s">
        <v>4</v>
      </c>
      <c r="AF28" s="13" t="s">
        <v>4</v>
      </c>
      <c r="AG28" s="13" t="s">
        <v>4</v>
      </c>
      <c r="AH28" s="2">
        <f t="shared" si="0"/>
        <v>18</v>
      </c>
      <c r="AI28" s="2">
        <f t="shared" si="1"/>
        <v>3</v>
      </c>
      <c r="AJ28" s="2">
        <f t="shared" si="2"/>
        <v>2</v>
      </c>
      <c r="AK28" s="2">
        <f t="shared" si="3"/>
        <v>3</v>
      </c>
      <c r="AL28" s="2">
        <f t="shared" si="4"/>
        <v>26</v>
      </c>
    </row>
    <row r="29" spans="1:38" ht="15">
      <c r="A29" s="13">
        <v>21</v>
      </c>
      <c r="B29" s="12" t="s">
        <v>16</v>
      </c>
      <c r="C29" s="12" t="s">
        <v>33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4</v>
      </c>
      <c r="I29" s="13" t="s">
        <v>4</v>
      </c>
      <c r="J29" s="13" t="s">
        <v>49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4</v>
      </c>
      <c r="P29" s="13" t="s">
        <v>4</v>
      </c>
      <c r="Q29" s="13" t="s">
        <v>49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4</v>
      </c>
      <c r="W29" s="13" t="s">
        <v>4</v>
      </c>
      <c r="X29" s="13" t="s">
        <v>49</v>
      </c>
      <c r="Y29" s="13" t="s">
        <v>4</v>
      </c>
      <c r="Z29" s="13" t="s">
        <v>4</v>
      </c>
      <c r="AA29" s="13" t="s">
        <v>4</v>
      </c>
      <c r="AB29" s="13" t="s">
        <v>4</v>
      </c>
      <c r="AC29" s="13" t="s">
        <v>4</v>
      </c>
      <c r="AD29" s="13" t="s">
        <v>4</v>
      </c>
      <c r="AE29" s="13" t="s">
        <v>49</v>
      </c>
      <c r="AF29" s="13" t="s">
        <v>4</v>
      </c>
      <c r="AG29" s="13" t="s">
        <v>4</v>
      </c>
      <c r="AH29" s="2">
        <f t="shared" si="0"/>
        <v>26</v>
      </c>
      <c r="AI29" s="2">
        <f t="shared" si="1"/>
        <v>4</v>
      </c>
      <c r="AJ29" s="2">
        <f t="shared" si="2"/>
        <v>0</v>
      </c>
      <c r="AK29" s="2">
        <f t="shared" si="3"/>
        <v>0</v>
      </c>
      <c r="AL29" s="2">
        <f t="shared" si="4"/>
        <v>30</v>
      </c>
    </row>
    <row r="30" spans="1:38" ht="15">
      <c r="A30" s="13">
        <v>22</v>
      </c>
      <c r="B30" s="12" t="s">
        <v>29</v>
      </c>
      <c r="C30" s="12" t="s">
        <v>46</v>
      </c>
      <c r="D30" s="13" t="s">
        <v>4</v>
      </c>
      <c r="E30" s="13" t="s">
        <v>4</v>
      </c>
      <c r="F30" s="13" t="s">
        <v>49</v>
      </c>
      <c r="G30" s="13" t="s">
        <v>4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49</v>
      </c>
      <c r="N30" s="13" t="s">
        <v>4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49</v>
      </c>
      <c r="U30" s="13" t="s">
        <v>4</v>
      </c>
      <c r="V30" s="13" t="s">
        <v>4</v>
      </c>
      <c r="W30" s="13" t="s">
        <v>60</v>
      </c>
      <c r="X30" s="13" t="s">
        <v>4</v>
      </c>
      <c r="Y30" s="13" t="s">
        <v>4</v>
      </c>
      <c r="Z30" s="13" t="s">
        <v>4</v>
      </c>
      <c r="AA30" s="13" t="s">
        <v>49</v>
      </c>
      <c r="AB30" s="13" t="s">
        <v>4</v>
      </c>
      <c r="AC30" s="13" t="s">
        <v>60</v>
      </c>
      <c r="AD30" s="13" t="s">
        <v>4</v>
      </c>
      <c r="AE30" s="13" t="s">
        <v>4</v>
      </c>
      <c r="AF30" s="13" t="s">
        <v>4</v>
      </c>
      <c r="AG30" s="13" t="s">
        <v>4</v>
      </c>
      <c r="AH30" s="2">
        <f t="shared" si="0"/>
        <v>24</v>
      </c>
      <c r="AI30" s="2">
        <f t="shared" si="1"/>
        <v>4</v>
      </c>
      <c r="AJ30" s="2">
        <f t="shared" si="2"/>
        <v>0</v>
      </c>
      <c r="AK30" s="2">
        <f t="shared" si="3"/>
        <v>2</v>
      </c>
      <c r="AL30" s="2">
        <f t="shared" si="4"/>
        <v>30</v>
      </c>
    </row>
    <row r="31" spans="1:38" ht="15">
      <c r="A31" s="13">
        <v>23</v>
      </c>
      <c r="B31" s="12" t="s">
        <v>30</v>
      </c>
      <c r="C31" s="12" t="s">
        <v>47</v>
      </c>
      <c r="D31" s="13" t="s">
        <v>4</v>
      </c>
      <c r="E31" s="13" t="s">
        <v>4</v>
      </c>
      <c r="F31" s="13" t="s">
        <v>4</v>
      </c>
      <c r="G31" s="13" t="s">
        <v>49</v>
      </c>
      <c r="H31" s="13" t="s">
        <v>4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49</v>
      </c>
      <c r="O31" s="13" t="s">
        <v>4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49</v>
      </c>
      <c r="V31" s="13" t="s">
        <v>4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49</v>
      </c>
      <c r="AC31" s="13" t="s">
        <v>4</v>
      </c>
      <c r="AD31" s="13" t="s">
        <v>4</v>
      </c>
      <c r="AE31" s="13" t="s">
        <v>4</v>
      </c>
      <c r="AF31" s="13" t="s">
        <v>4</v>
      </c>
      <c r="AG31" s="13" t="s">
        <v>4</v>
      </c>
      <c r="AH31" s="2">
        <f t="shared" si="0"/>
        <v>26</v>
      </c>
      <c r="AI31" s="2">
        <f t="shared" si="1"/>
        <v>4</v>
      </c>
      <c r="AJ31" s="2">
        <f t="shared" si="2"/>
        <v>0</v>
      </c>
      <c r="AK31" s="2">
        <f t="shared" si="3"/>
        <v>0</v>
      </c>
      <c r="AL31" s="2">
        <f t="shared" si="4"/>
        <v>30</v>
      </c>
    </row>
    <row r="32" spans="1:38" ht="15">
      <c r="A32" s="13">
        <v>24</v>
      </c>
      <c r="B32" s="12" t="s">
        <v>54</v>
      </c>
      <c r="C32" s="12" t="s">
        <v>58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49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49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49</v>
      </c>
      <c r="W32" s="13" t="s">
        <v>4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49</v>
      </c>
      <c r="AD32" s="13" t="s">
        <v>4</v>
      </c>
      <c r="AE32" s="13" t="s">
        <v>4</v>
      </c>
      <c r="AF32" s="13" t="s">
        <v>4</v>
      </c>
      <c r="AG32" s="13" t="s">
        <v>4</v>
      </c>
      <c r="AH32" s="2">
        <f t="shared" si="0"/>
        <v>26</v>
      </c>
      <c r="AI32" s="2">
        <f t="shared" si="1"/>
        <v>4</v>
      </c>
      <c r="AJ32" s="2">
        <f t="shared" si="2"/>
        <v>0</v>
      </c>
      <c r="AK32" s="2">
        <f t="shared" si="3"/>
        <v>0</v>
      </c>
      <c r="AL32" s="2">
        <f t="shared" si="4"/>
        <v>30</v>
      </c>
    </row>
    <row r="33" spans="1:38" ht="15">
      <c r="A33" s="13">
        <v>25</v>
      </c>
      <c r="B33" s="14" t="s">
        <v>69</v>
      </c>
      <c r="C33" s="14" t="s">
        <v>70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49</v>
      </c>
      <c r="AE33" s="13" t="s">
        <v>4</v>
      </c>
      <c r="AF33" s="13" t="s">
        <v>14</v>
      </c>
      <c r="AG33" s="13" t="s">
        <v>14</v>
      </c>
      <c r="AH33" s="2">
        <f>COUNTIF(D33:AG33,"P")</f>
        <v>7</v>
      </c>
      <c r="AI33" s="2">
        <f>COUNTIF(D33:AG33,"wo")</f>
        <v>1</v>
      </c>
      <c r="AJ33" s="2">
        <f>COUNTIF(D33:AG33,"CL")</f>
        <v>0</v>
      </c>
      <c r="AK33" s="2">
        <f>COUNTIF(D33:AG33,"PL")</f>
        <v>0</v>
      </c>
      <c r="AL33" s="2">
        <f>+AH33+AI33+AJ33+AK33</f>
        <v>8</v>
      </c>
    </row>
    <row r="34" spans="1:38" ht="15">
      <c r="A34" s="13">
        <v>26</v>
      </c>
      <c r="B34" s="14" t="s">
        <v>71</v>
      </c>
      <c r="C34" s="14" t="s">
        <v>72</v>
      </c>
      <c r="D34" s="13" t="s">
        <v>14</v>
      </c>
      <c r="E34" s="13" t="s">
        <v>14</v>
      </c>
      <c r="F34" s="13" t="s">
        <v>14</v>
      </c>
      <c r="G34" s="13" t="s">
        <v>14</v>
      </c>
      <c r="H34" s="13" t="s">
        <v>14</v>
      </c>
      <c r="I34" s="13" t="s">
        <v>14</v>
      </c>
      <c r="J34" s="13" t="s">
        <v>14</v>
      </c>
      <c r="K34" s="13" t="s">
        <v>14</v>
      </c>
      <c r="L34" s="13" t="s">
        <v>14</v>
      </c>
      <c r="M34" s="13" t="s">
        <v>14</v>
      </c>
      <c r="N34" s="13" t="s">
        <v>14</v>
      </c>
      <c r="O34" s="13" t="s">
        <v>14</v>
      </c>
      <c r="P34" s="13" t="s">
        <v>14</v>
      </c>
      <c r="Q34" s="13" t="s">
        <v>14</v>
      </c>
      <c r="R34" s="13" t="s">
        <v>14</v>
      </c>
      <c r="S34" s="13" t="s">
        <v>14</v>
      </c>
      <c r="T34" s="13" t="s">
        <v>14</v>
      </c>
      <c r="U34" s="13" t="s">
        <v>14</v>
      </c>
      <c r="V34" s="13" t="s">
        <v>14</v>
      </c>
      <c r="W34" s="13" t="s">
        <v>14</v>
      </c>
      <c r="X34" s="13" t="s">
        <v>14</v>
      </c>
      <c r="Y34" s="13" t="s">
        <v>4</v>
      </c>
      <c r="Z34" s="13" t="s">
        <v>14</v>
      </c>
      <c r="AA34" s="13" t="s">
        <v>14</v>
      </c>
      <c r="AB34" s="13" t="s">
        <v>14</v>
      </c>
      <c r="AC34" s="13" t="s">
        <v>14</v>
      </c>
      <c r="AD34" s="13" t="s">
        <v>14</v>
      </c>
      <c r="AE34" s="13" t="s">
        <v>14</v>
      </c>
      <c r="AF34" s="13" t="s">
        <v>14</v>
      </c>
      <c r="AG34" s="13" t="s">
        <v>14</v>
      </c>
      <c r="AH34" s="2">
        <f>COUNTIF(D34:AG34,"P")</f>
        <v>1</v>
      </c>
      <c r="AI34" s="2">
        <f>COUNTIF(D34:AG34,"wo")</f>
        <v>0</v>
      </c>
      <c r="AJ34" s="2">
        <f>COUNTIF(D34:AG34,"CL")</f>
        <v>0</v>
      </c>
      <c r="AK34" s="2">
        <f>COUNTIF(D34:AG34,"PL")</f>
        <v>0</v>
      </c>
      <c r="AL34" s="2">
        <f>+AH34+AI34+AJ34+AK34</f>
        <v>1</v>
      </c>
    </row>
  </sheetData>
  <sheetProtection/>
  <dataValidations count="2">
    <dataValidation type="textLength" operator="lessThanOrEqual" allowBlank="1" showInputMessage="1" showErrorMessage="1" sqref="C9:C32">
      <formula1>10</formula1>
    </dataValidation>
    <dataValidation type="textLength" operator="lessThanOrEqual" allowBlank="1" showInputMessage="1" showErrorMessage="1" sqref="B9:B32">
      <formula1>20</formula1>
    </dataValidation>
  </dataValidations>
  <printOptions gridLines="1"/>
  <pageMargins left="0.2" right="0.17" top="0.4" bottom="0.5" header="0.38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2020-01-21T06:21:06Z</dcterms:modified>
  <cp:category/>
  <cp:version/>
  <cp:contentType/>
  <cp:contentStatus/>
</cp:coreProperties>
</file>