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<sst xmlns="http://schemas.openxmlformats.org/spreadsheetml/2006/main" count="2128" uniqueCount="148">
  <si>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</si>
  <si>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</si>
  <si>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</si>
  <si>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</si>
  <si>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</si>
  <si>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</si>
  <si>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</si>
  <si>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</si>
  <si>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</si>
  <si>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</si>
  <si>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</si>
  <si>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</si>
  <si>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</si>
  <si>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</si>
  <si>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</si>
  <si>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</si>
  <si>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</si>
  <si>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</si>
  <si>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</si>
  <si>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</si>
  <si>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</si>
  <si>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</si>
  <si>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</si>
  <si>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</si>
  <si>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</si>
  <si>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</si>
  <si>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</si>
  <si>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</si>
  <si>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</si>
  <si>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</si>
  <si>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</si>
  <si>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</si>
  <si>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</si>
  <si>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</si>
  <si>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</si>
  <si>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</si>
  <si>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</si>
  <si>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</si>
  <si>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</si>
  <si>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</si>
  <si>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</si>
  <si>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</si>
  <si>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</si>
  <si>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</si>
  <si>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</si>
  <si>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</si>
  <si>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</si>
  <si>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</si>
  <si>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</si>
  <si>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</si>
  <si>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</si>
  <si>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</si>
  <si>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</si>
  <si>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</si>
  <si>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</si>
  <si>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</si>
  <si>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</si>
  <si>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</si>
  <si>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</si>
  <si>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</si>
  <si>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</si>
  <si>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</si>
  <si>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</si>
  <si>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</si>
  <si>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</si>
  <si>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</si>
  <si>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</si>
  <si>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</si>
  <si>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</si>
  <si>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</si>
  <si>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</si>
  <si>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</si>
  <si>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</si>
  <si>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</si>
  <si>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</si>
  <si>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</si>
  <si>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</si>
  <si>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</si>
  <si>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</si>
  <si>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</si>
  <si>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</si>
  <si>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</si>
  <si>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</si>
  <si>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</si>
  <si>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</si>
  <si>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</si>
  <si>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</si>
  <si>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</si>
  <si>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</si>
  <si>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</si>
  <si>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</si>
  <si>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</si>
  <si>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 xml:space="preserve">KAUSHLESH  </t>
  </si>
  <si>
    <t>G180931</t>
  </si>
  <si>
    <t>MANOJ KUMAR MEENA</t>
  </si>
  <si>
    <t>G190284</t>
  </si>
  <si>
    <t>G191039</t>
  </si>
  <si>
    <t>G191014</t>
  </si>
  <si>
    <t>G188339</t>
  </si>
  <si>
    <t>SHIV  KUMAR</t>
  </si>
  <si>
    <t>MAINUDDIN  SHAH</t>
  </si>
  <si>
    <t>KANHYA  LAL</t>
  </si>
  <si>
    <t>RAJ  GANESH</t>
  </si>
  <si>
    <t>G008803</t>
  </si>
  <si>
    <t>G195329</t>
  </si>
  <si>
    <t>SANTOSH KUMAR SING</t>
  </si>
  <si>
    <t>JIYA  TOPPO</t>
  </si>
  <si>
    <t>G181108</t>
  </si>
  <si>
    <t>KARAN BAHADUR SINGH</t>
  </si>
  <si>
    <t>G160404</t>
  </si>
  <si>
    <t>G190110</t>
  </si>
  <si>
    <t>G204388</t>
  </si>
  <si>
    <t>KUNDAN  KUMAR</t>
  </si>
  <si>
    <t>BRAJESH  KUMAR</t>
  </si>
  <si>
    <t>PRAKASH  CHAND</t>
  </si>
  <si>
    <t>wo</t>
  </si>
  <si>
    <t>A</t>
  </si>
  <si>
    <t>G211627</t>
  </si>
  <si>
    <t>G075979</t>
  </si>
  <si>
    <t>G132528</t>
  </si>
  <si>
    <t>G207120</t>
  </si>
  <si>
    <t>G211116</t>
  </si>
  <si>
    <t>G213455</t>
  </si>
  <si>
    <t>G213501</t>
  </si>
  <si>
    <t>VIKASH  SINGH</t>
  </si>
  <si>
    <t>KRISHNA KANT PANDEY</t>
  </si>
  <si>
    <t>MAHENDRA  YADAV</t>
  </si>
  <si>
    <t>SANTOSH  KUMAR</t>
  </si>
  <si>
    <t>JAI PRAKASH UPADHYAY</t>
  </si>
  <si>
    <t>G164482</t>
  </si>
  <si>
    <t>G187873</t>
  </si>
  <si>
    <t>G215147</t>
  </si>
  <si>
    <t>G217582</t>
  </si>
  <si>
    <t>DINESH KUMAR SINGH</t>
  </si>
  <si>
    <t>CHHAYA  TIWARI</t>
  </si>
  <si>
    <t xml:space="preserve">SUHAIB  </t>
  </si>
  <si>
    <t>AJEET  TIWARI</t>
  </si>
  <si>
    <t>G166322</t>
  </si>
  <si>
    <t>G219192</t>
  </si>
  <si>
    <t>G219220</t>
  </si>
  <si>
    <t>G219257</t>
  </si>
  <si>
    <t>G219261</t>
  </si>
  <si>
    <t>For the Month:- November 2019</t>
  </si>
  <si>
    <t>AMAN  PRIYADARSHI</t>
  </si>
  <si>
    <t>DHEERAJ KUMAR JHA</t>
  </si>
  <si>
    <t xml:space="preserve">ANKUSH  </t>
  </si>
  <si>
    <t>AKHAND PRATAP SINGH</t>
  </si>
  <si>
    <t>NISHANT  NAGAR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</si>
</sst>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58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53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142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56</v>
      </c>
      <c r="AL8" s="11" t="s">
        <v>11</v>
      </c>
    </row>
    <row r="9" spans="1:38" ht="15">
      <c r="A9" s="15">
        <v>1</v>
      </c>
      <c r="B9" s="12" t="s">
        <v>14</v>
      </c>
      <c r="C9" s="12" t="s">
        <v>60</v>
      </c>
      <c r="D9" s="15" t="s">
        <v>12</v>
      </c>
      <c r="E9" s="15" t="s">
        <v>12</v>
      </c>
      <c r="F9" s="15" t="s">
        <v>115</v>
      </c>
      <c r="G9" s="15" t="s">
        <v>12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115</v>
      </c>
      <c r="N9" s="15" t="s">
        <v>12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115</v>
      </c>
      <c r="U9" s="15" t="s">
        <v>12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115</v>
      </c>
      <c r="AB9" s="15" t="s">
        <v>12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SUM(AH9:AK9)</f>
        <v>30</v>
      </c>
    </row>
    <row r="10" spans="1:38" ht="15">
      <c r="A10" s="15">
        <v>2</v>
      </c>
      <c r="B10" s="12" t="s">
        <v>13</v>
      </c>
      <c r="C10" s="12" t="s">
        <v>61</v>
      </c>
      <c r="D10" s="15" t="s">
        <v>12</v>
      </c>
      <c r="E10" s="15" t="s">
        <v>12</v>
      </c>
      <c r="F10" s="15" t="s">
        <v>12</v>
      </c>
      <c r="G10" s="15" t="s">
        <v>115</v>
      </c>
      <c r="H10" s="15" t="s">
        <v>12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115</v>
      </c>
      <c r="O10" s="15" t="s">
        <v>12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115</v>
      </c>
      <c r="V10" s="15" t="s">
        <v>12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115</v>
      </c>
      <c r="AC10" s="15" t="s">
        <v>12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SUM(AH10:AK10)</f>
        <v>30</v>
      </c>
    </row>
    <row r="11" spans="1:38" ht="15">
      <c r="A11" s="15">
        <v>3</v>
      </c>
      <c r="B11" s="12" t="s">
        <v>15</v>
      </c>
      <c r="C11" s="12" t="s">
        <v>62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115</v>
      </c>
      <c r="I11" s="15" t="s">
        <v>12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115</v>
      </c>
      <c r="P11" s="15" t="s">
        <v>12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115</v>
      </c>
      <c r="W11" s="15" t="s">
        <v>12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115</v>
      </c>
      <c r="AD11" s="15" t="s">
        <v>12</v>
      </c>
      <c r="AE11" s="15" t="s">
        <v>12</v>
      </c>
      <c r="AF11" s="15" t="s">
        <v>12</v>
      </c>
      <c r="AG11" s="15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SUM(AH11:AK11)</f>
        <v>30</v>
      </c>
    </row>
    <row r="12" spans="1:38" ht="15">
      <c r="A12" s="15">
        <v>4</v>
      </c>
      <c r="B12" s="14" t="s">
        <v>19</v>
      </c>
      <c r="C12" s="12" t="s">
        <v>63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115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115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115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115</v>
      </c>
      <c r="AE12" s="15" t="s">
        <v>12</v>
      </c>
      <c r="AF12" s="15" t="s">
        <v>12</v>
      </c>
      <c r="AG12" s="15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5">
        <v>5</v>
      </c>
      <c r="B13" s="14" t="s">
        <v>17</v>
      </c>
      <c r="C13" s="12" t="s">
        <v>64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115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115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116</v>
      </c>
      <c r="W13" s="15" t="s">
        <v>116</v>
      </c>
      <c r="X13" s="15" t="s">
        <v>116</v>
      </c>
      <c r="Y13" s="15" t="s">
        <v>116</v>
      </c>
      <c r="Z13" s="15" t="s">
        <v>116</v>
      </c>
      <c r="AA13" s="15" t="s">
        <v>116</v>
      </c>
      <c r="AB13" s="15" t="s">
        <v>116</v>
      </c>
      <c r="AC13" s="15" t="s">
        <v>116</v>
      </c>
      <c r="AD13" s="15" t="s">
        <v>116</v>
      </c>
      <c r="AE13" s="15" t="s">
        <v>116</v>
      </c>
      <c r="AF13" s="15" t="s">
        <v>116</v>
      </c>
      <c r="AG13" s="15" t="s">
        <v>116</v>
      </c>
      <c r="AH13" s="2">
        <f>COUNTIF(D13:AG13,"P")</f>
        <v>16</v>
      </c>
      <c r="AI13" s="2">
        <f>COUNTIF(D13:AG13,"wo")</f>
        <v>2</v>
      </c>
      <c r="AJ13" s="2">
        <f>COUNTIF(D13:AE13,"CL")</f>
        <v>0</v>
      </c>
      <c r="AK13" s="2">
        <f>COUNTIF(D13:AE13,"PL")</f>
        <v>0</v>
      </c>
      <c r="AL13" s="2">
        <f>SUM(AH13:AK13)</f>
        <v>18</v>
      </c>
    </row>
    <row r="14" spans="1:38" ht="15">
      <c r="A14" s="15">
        <v>6</v>
      </c>
      <c r="B14" s="14" t="s">
        <v>20</v>
      </c>
      <c r="C14" s="12" t="s">
        <v>65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115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</v>
      </c>
      <c r="Q14" s="15" t="s">
        <v>115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</v>
      </c>
      <c r="X14" s="15" t="s">
        <v>115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</v>
      </c>
      <c r="AE14" s="15" t="s">
        <v>115</v>
      </c>
      <c r="AF14" s="15" t="s">
        <v>12</v>
      </c>
      <c r="AG14" s="15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SUM(AH14:AK14)</f>
        <v>30</v>
      </c>
    </row>
    <row r="15" spans="1:38" ht="15">
      <c r="A15" s="15">
        <v>7</v>
      </c>
      <c r="B15" s="12" t="s">
        <v>26</v>
      </c>
      <c r="C15" s="12" t="s">
        <v>66</v>
      </c>
      <c r="D15" s="15" t="s">
        <v>116</v>
      </c>
      <c r="E15" s="15" t="s">
        <v>116</v>
      </c>
      <c r="F15" s="15" t="s">
        <v>116</v>
      </c>
      <c r="G15" s="15" t="s">
        <v>116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115</v>
      </c>
      <c r="N15" s="15" t="s">
        <v>12</v>
      </c>
      <c r="O15" s="15" t="s">
        <v>12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115</v>
      </c>
      <c r="U15" s="15" t="s">
        <v>12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115</v>
      </c>
      <c r="AB15" s="15" t="s">
        <v>12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2">
        <f>COUNTIF(D15:AG15,"P")</f>
        <v>23</v>
      </c>
      <c r="AI15" s="2">
        <f>COUNTIF(D15:AG15,"wo")</f>
        <v>3</v>
      </c>
      <c r="AJ15" s="2">
        <f>COUNTIF(D15:AE15,"CL")</f>
        <v>0</v>
      </c>
      <c r="AK15" s="2">
        <f>COUNTIF(D15:AE15,"PL")</f>
        <v>0</v>
      </c>
      <c r="AL15" s="2">
        <f>SUM(AH15:AK15)</f>
        <v>26</v>
      </c>
    </row>
    <row r="16" spans="1:38" ht="15">
      <c r="A16" s="15">
        <v>8</v>
      </c>
      <c r="B16" s="12" t="s">
        <v>28</v>
      </c>
      <c r="C16" s="12" t="s">
        <v>67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115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115</v>
      </c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115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115</v>
      </c>
      <c r="AD16" s="15" t="s">
        <v>12</v>
      </c>
      <c r="AE16" s="15" t="s">
        <v>12</v>
      </c>
      <c r="AF16" s="15" t="s">
        <v>12</v>
      </c>
      <c r="AG16" s="15" t="s">
        <v>116</v>
      </c>
      <c r="AH16" s="2">
        <f>COUNTIF(D16:AG16,"P")</f>
        <v>25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29</v>
      </c>
    </row>
    <row r="17" spans="1:38" ht="15">
      <c r="A17" s="15">
        <v>9</v>
      </c>
      <c r="B17" s="12" t="s">
        <v>21</v>
      </c>
      <c r="C17" s="12" t="s">
        <v>68</v>
      </c>
      <c r="D17" s="15" t="s">
        <v>12</v>
      </c>
      <c r="E17" s="15" t="s">
        <v>12</v>
      </c>
      <c r="F17" s="15" t="s">
        <v>115</v>
      </c>
      <c r="G17" s="15" t="s">
        <v>12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115</v>
      </c>
      <c r="N17" s="15" t="s">
        <v>12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115</v>
      </c>
      <c r="U17" s="15" t="s">
        <v>12</v>
      </c>
      <c r="V17" s="15" t="s">
        <v>12</v>
      </c>
      <c r="W17" s="15" t="s">
        <v>116</v>
      </c>
      <c r="X17" s="15" t="s">
        <v>116</v>
      </c>
      <c r="Y17" s="15" t="s">
        <v>12</v>
      </c>
      <c r="Z17" s="15" t="s">
        <v>116</v>
      </c>
      <c r="AA17" s="15" t="s">
        <v>116</v>
      </c>
      <c r="AB17" s="15" t="s">
        <v>12</v>
      </c>
      <c r="AC17" s="15" t="s">
        <v>116</v>
      </c>
      <c r="AD17" s="15" t="s">
        <v>12</v>
      </c>
      <c r="AE17" s="15" t="s">
        <v>12</v>
      </c>
      <c r="AF17" s="15" t="s">
        <v>116</v>
      </c>
      <c r="AG17" s="15" t="s">
        <v>12</v>
      </c>
      <c r="AH17" s="2">
        <f>COUNTIF(D17:AG17,"P")</f>
        <v>21</v>
      </c>
      <c r="AI17" s="2">
        <f>COUNTIF(D17:AG17,"wo")</f>
        <v>3</v>
      </c>
      <c r="AJ17" s="2">
        <f>COUNTIF(D17:AE17,"CL")</f>
        <v>0</v>
      </c>
      <c r="AK17" s="2">
        <f>COUNTIF(D17:AE17,"PL")</f>
        <v>0</v>
      </c>
      <c r="AL17" s="2">
        <f>SUM(AH17:AK17)</f>
        <v>24</v>
      </c>
    </row>
    <row r="18" spans="1:38" ht="15">
      <c r="A18" s="15">
        <v>10</v>
      </c>
      <c r="B18" s="14" t="s">
        <v>103</v>
      </c>
      <c r="C18" s="12" t="s">
        <v>105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115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115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115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115</v>
      </c>
      <c r="AF18" s="15" t="s">
        <v>116</v>
      </c>
      <c r="AG18" s="15" t="s">
        <v>116</v>
      </c>
      <c r="AH18" s="2">
        <f>COUNTIF(D18:AG18,"P")</f>
        <v>24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28</v>
      </c>
    </row>
    <row r="19" spans="1:38" ht="15">
      <c r="A19" s="15">
        <v>11</v>
      </c>
      <c r="B19" s="12" t="s">
        <v>23</v>
      </c>
      <c r="C19" s="12" t="s">
        <v>69</v>
      </c>
      <c r="D19" s="15" t="s">
        <v>12</v>
      </c>
      <c r="E19" s="15" t="s">
        <v>12</v>
      </c>
      <c r="F19" s="15" t="s">
        <v>115</v>
      </c>
      <c r="G19" s="15" t="s">
        <v>12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115</v>
      </c>
      <c r="N19" s="15" t="s">
        <v>12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115</v>
      </c>
      <c r="U19" s="15" t="s">
        <v>12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115</v>
      </c>
      <c r="AB19" s="15" t="s">
        <v>12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SUM(AH19:AK19)</f>
        <v>30</v>
      </c>
    </row>
    <row r="20" spans="1:38" ht="15">
      <c r="A20" s="15">
        <v>12</v>
      </c>
      <c r="B20" s="12" t="s">
        <v>22</v>
      </c>
      <c r="C20" s="12" t="s">
        <v>70</v>
      </c>
      <c r="D20" s="15" t="s">
        <v>12</v>
      </c>
      <c r="E20" s="15" t="s">
        <v>12</v>
      </c>
      <c r="F20" s="15" t="s">
        <v>12</v>
      </c>
      <c r="G20" s="15" t="s">
        <v>115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115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115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116</v>
      </c>
      <c r="AC20" s="15" t="s">
        <v>116</v>
      </c>
      <c r="AD20" s="15" t="s">
        <v>116</v>
      </c>
      <c r="AE20" s="15" t="s">
        <v>116</v>
      </c>
      <c r="AF20" s="15" t="s">
        <v>116</v>
      </c>
      <c r="AG20" s="15" t="s">
        <v>116</v>
      </c>
      <c r="AH20" s="2">
        <f>COUNTIF(D20:AG20,"P")</f>
        <v>21</v>
      </c>
      <c r="AI20" s="2">
        <f>COUNTIF(D20:AG20,"wo")</f>
        <v>3</v>
      </c>
      <c r="AJ20" s="2">
        <f>COUNTIF(D20:AE20,"CL")</f>
        <v>0</v>
      </c>
      <c r="AK20" s="2">
        <f>COUNTIF(D20:AE20,"PL")</f>
        <v>0</v>
      </c>
      <c r="AL20" s="2">
        <f>SUM(AH20:AK20)</f>
        <v>24</v>
      </c>
    </row>
    <row r="21" spans="1:38" ht="15">
      <c r="A21" s="15">
        <v>13</v>
      </c>
      <c r="B21" s="12" t="s">
        <v>27</v>
      </c>
      <c r="C21" s="12" t="s">
        <v>71</v>
      </c>
      <c r="D21" s="15" t="s">
        <v>12</v>
      </c>
      <c r="E21" s="15" t="s">
        <v>12</v>
      </c>
      <c r="F21" s="15" t="s">
        <v>12</v>
      </c>
      <c r="G21" s="15" t="s">
        <v>115</v>
      </c>
      <c r="H21" s="15" t="s">
        <v>12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115</v>
      </c>
      <c r="O21" s="15" t="s">
        <v>12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115</v>
      </c>
      <c r="V21" s="15" t="s">
        <v>12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115</v>
      </c>
      <c r="AC21" s="15" t="s">
        <v>12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SUM(AH21:AK21)</f>
        <v>30</v>
      </c>
    </row>
    <row r="22" spans="1:38" ht="15">
      <c r="A22" s="15">
        <v>14</v>
      </c>
      <c r="B22" s="14" t="s">
        <v>24</v>
      </c>
      <c r="C22" s="12" t="s">
        <v>72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115</v>
      </c>
      <c r="I22" s="15" t="s">
        <v>12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115</v>
      </c>
      <c r="P22" s="15" t="s">
        <v>12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115</v>
      </c>
      <c r="W22" s="15" t="s">
        <v>12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115</v>
      </c>
      <c r="AD22" s="15" t="s">
        <v>12</v>
      </c>
      <c r="AE22" s="15" t="s">
        <v>12</v>
      </c>
      <c r="AF22" s="15" t="s">
        <v>12</v>
      </c>
      <c r="AG22" s="15" t="s">
        <v>12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SUM(AH22:AK22)</f>
        <v>30</v>
      </c>
    </row>
    <row r="23" spans="1:38" ht="15">
      <c r="A23" s="15">
        <v>15</v>
      </c>
      <c r="B23" s="12" t="s">
        <v>57</v>
      </c>
      <c r="C23" s="12" t="s">
        <v>61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115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115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115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115</v>
      </c>
      <c r="AE23" s="15" t="s">
        <v>12</v>
      </c>
      <c r="AF23" s="15" t="s">
        <v>12</v>
      </c>
      <c r="AG23" s="15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SUM(AH23:AK23)</f>
        <v>30</v>
      </c>
    </row>
    <row r="24" spans="1:38" ht="15">
      <c r="A24" s="15">
        <v>16</v>
      </c>
      <c r="B24" s="12" t="s">
        <v>18</v>
      </c>
      <c r="C24" s="12" t="s">
        <v>73</v>
      </c>
      <c r="D24" s="15" t="s">
        <v>12</v>
      </c>
      <c r="E24" s="15" t="s">
        <v>116</v>
      </c>
      <c r="F24" s="15" t="s">
        <v>116</v>
      </c>
      <c r="G24" s="15" t="s">
        <v>12</v>
      </c>
      <c r="H24" s="15" t="s">
        <v>116</v>
      </c>
      <c r="I24" s="15" t="s">
        <v>12</v>
      </c>
      <c r="J24" s="15" t="s">
        <v>12</v>
      </c>
      <c r="K24" s="15" t="s">
        <v>12</v>
      </c>
      <c r="L24" s="15" t="s">
        <v>116</v>
      </c>
      <c r="M24" s="15" t="s">
        <v>116</v>
      </c>
      <c r="N24" s="15" t="s">
        <v>116</v>
      </c>
      <c r="O24" s="15" t="s">
        <v>116</v>
      </c>
      <c r="P24" s="15" t="s">
        <v>116</v>
      </c>
      <c r="Q24" s="15" t="s">
        <v>116</v>
      </c>
      <c r="R24" s="15" t="s">
        <v>116</v>
      </c>
      <c r="S24" s="15" t="s">
        <v>116</v>
      </c>
      <c r="T24" s="15" t="s">
        <v>116</v>
      </c>
      <c r="U24" s="15" t="s">
        <v>116</v>
      </c>
      <c r="V24" s="15" t="s">
        <v>116</v>
      </c>
      <c r="W24" s="15" t="s">
        <v>116</v>
      </c>
      <c r="X24" s="15" t="s">
        <v>116</v>
      </c>
      <c r="Y24" s="15" t="s">
        <v>116</v>
      </c>
      <c r="Z24" s="15" t="s">
        <v>116</v>
      </c>
      <c r="AA24" s="15" t="s">
        <v>116</v>
      </c>
      <c r="AB24" s="15" t="s">
        <v>116</v>
      </c>
      <c r="AC24" s="15" t="s">
        <v>116</v>
      </c>
      <c r="AD24" s="15" t="s">
        <v>116</v>
      </c>
      <c r="AE24" s="15" t="s">
        <v>116</v>
      </c>
      <c r="AF24" s="15" t="s">
        <v>116</v>
      </c>
      <c r="AG24" s="15" t="s">
        <v>116</v>
      </c>
      <c r="AH24" s="2">
        <f>COUNTIF(D24:AG24,"P")</f>
        <v>5</v>
      </c>
      <c r="AI24" s="2">
        <f>COUNTIF(D24:AG24,"wo")</f>
        <v>0</v>
      </c>
      <c r="AJ24" s="2">
        <f>COUNTIF(D24:AE24,"CL")</f>
        <v>0</v>
      </c>
      <c r="AK24" s="2">
        <f>COUNTIF(D24:AE24,"PL")</f>
        <v>0</v>
      </c>
      <c r="AL24" s="2">
        <f>SUM(AH24:AK24)</f>
        <v>5</v>
      </c>
    </row>
    <row r="25" spans="1:38" ht="15">
      <c r="A25" s="15">
        <v>17</v>
      </c>
      <c r="B25" s="12" t="s">
        <v>29</v>
      </c>
      <c r="C25" s="12" t="s">
        <v>74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115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</v>
      </c>
      <c r="P25" s="15" t="s">
        <v>12</v>
      </c>
      <c r="Q25" s="15" t="s">
        <v>115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12</v>
      </c>
      <c r="W25" s="15" t="s">
        <v>12</v>
      </c>
      <c r="X25" s="15" t="s">
        <v>115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12</v>
      </c>
      <c r="AD25" s="15" t="s">
        <v>12</v>
      </c>
      <c r="AE25" s="15" t="s">
        <v>115</v>
      </c>
      <c r="AF25" s="15" t="s">
        <v>12</v>
      </c>
      <c r="AG25" s="15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30</v>
      </c>
    </row>
    <row r="26" spans="1:38" ht="15">
      <c r="A26" s="15">
        <v>18</v>
      </c>
      <c r="B26" s="14" t="s">
        <v>25</v>
      </c>
      <c r="C26" s="12" t="s">
        <v>75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115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115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12</v>
      </c>
      <c r="W26" s="15" t="s">
        <v>115</v>
      </c>
      <c r="X26" s="15" t="s">
        <v>12</v>
      </c>
      <c r="Y26" s="15" t="s">
        <v>12</v>
      </c>
      <c r="Z26" s="15" t="s">
        <v>116</v>
      </c>
      <c r="AA26" s="15" t="s">
        <v>12</v>
      </c>
      <c r="AB26" s="15" t="s">
        <v>12</v>
      </c>
      <c r="AC26" s="15" t="s">
        <v>12</v>
      </c>
      <c r="AD26" s="15" t="s">
        <v>115</v>
      </c>
      <c r="AE26" s="15" t="s">
        <v>12</v>
      </c>
      <c r="AF26" s="15" t="s">
        <v>12</v>
      </c>
      <c r="AG26" s="15" t="s">
        <v>12</v>
      </c>
      <c r="AH26" s="2">
        <f>COUNTIF(D26:AG26,"P")</f>
        <v>25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SUM(AH26:AK26)</f>
        <v>29</v>
      </c>
    </row>
    <row r="27" spans="1:38" ht="15">
      <c r="A27" s="15">
        <v>19</v>
      </c>
      <c r="B27" s="12" t="s">
        <v>30</v>
      </c>
      <c r="C27" s="12" t="s">
        <v>31</v>
      </c>
      <c r="D27" s="15" t="s">
        <v>12</v>
      </c>
      <c r="E27" s="15" t="s">
        <v>12</v>
      </c>
      <c r="F27" s="15" t="s">
        <v>115</v>
      </c>
      <c r="G27" s="15" t="s">
        <v>12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115</v>
      </c>
      <c r="N27" s="15" t="s">
        <v>12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115</v>
      </c>
      <c r="U27" s="15" t="s">
        <v>12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115</v>
      </c>
      <c r="AB27" s="15" t="s">
        <v>12</v>
      </c>
      <c r="AC27" s="15" t="s">
        <v>12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  <row r="28" spans="1:38" ht="15">
      <c r="A28" s="15">
        <v>20</v>
      </c>
      <c r="B28" s="12" t="s">
        <v>16</v>
      </c>
      <c r="C28" s="12" t="s">
        <v>76</v>
      </c>
      <c r="D28" s="15" t="s">
        <v>12</v>
      </c>
      <c r="E28" s="15" t="s">
        <v>12</v>
      </c>
      <c r="F28" s="15" t="s">
        <v>12</v>
      </c>
      <c r="G28" s="15" t="s">
        <v>115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115</v>
      </c>
      <c r="O28" s="15" t="s">
        <v>12</v>
      </c>
      <c r="P28" s="15" t="s">
        <v>12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115</v>
      </c>
      <c r="V28" s="15" t="s">
        <v>12</v>
      </c>
      <c r="W28" s="15" t="s">
        <v>12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115</v>
      </c>
      <c r="AC28" s="15" t="s">
        <v>12</v>
      </c>
      <c r="AD28" s="15" t="s">
        <v>12</v>
      </c>
      <c r="AE28" s="15" t="s">
        <v>12</v>
      </c>
      <c r="AF28" s="15" t="s">
        <v>12</v>
      </c>
      <c r="AG28" s="15" t="s">
        <v>12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SUM(AH28:AK28)</f>
        <v>30</v>
      </c>
    </row>
    <row r="29" spans="1:38" ht="15">
      <c r="A29" s="15">
        <v>21</v>
      </c>
      <c r="B29" s="12" t="s">
        <v>43</v>
      </c>
      <c r="C29" s="12" t="s">
        <v>44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115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115</v>
      </c>
      <c r="P29" s="15" t="s">
        <v>12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115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115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SUM(AH29:AK29)</f>
        <v>30</v>
      </c>
    </row>
    <row r="30" spans="1:38" ht="15">
      <c r="A30" s="15">
        <v>22</v>
      </c>
      <c r="B30" s="12" t="s">
        <v>45</v>
      </c>
      <c r="C30" s="12" t="s">
        <v>46</v>
      </c>
      <c r="D30" s="15" t="s">
        <v>12</v>
      </c>
      <c r="E30" s="15" t="s">
        <v>12</v>
      </c>
      <c r="F30" s="15" t="s">
        <v>115</v>
      </c>
      <c r="G30" s="15" t="s">
        <v>116</v>
      </c>
      <c r="H30" s="15" t="s">
        <v>12</v>
      </c>
      <c r="I30" s="15" t="s">
        <v>12</v>
      </c>
      <c r="J30" s="15" t="s">
        <v>116</v>
      </c>
      <c r="K30" s="15" t="s">
        <v>12</v>
      </c>
      <c r="L30" s="15" t="s">
        <v>12</v>
      </c>
      <c r="M30" s="15" t="s">
        <v>115</v>
      </c>
      <c r="N30" s="15" t="s">
        <v>12</v>
      </c>
      <c r="O30" s="15" t="s">
        <v>12</v>
      </c>
      <c r="P30" s="15" t="s">
        <v>12</v>
      </c>
      <c r="Q30" s="15" t="s">
        <v>116</v>
      </c>
      <c r="R30" s="15" t="s">
        <v>116</v>
      </c>
      <c r="S30" s="15" t="s">
        <v>116</v>
      </c>
      <c r="T30" s="15" t="s">
        <v>116</v>
      </c>
      <c r="U30" s="15" t="s">
        <v>116</v>
      </c>
      <c r="V30" s="15" t="s">
        <v>116</v>
      </c>
      <c r="W30" s="15" t="s">
        <v>116</v>
      </c>
      <c r="X30" s="15" t="s">
        <v>116</v>
      </c>
      <c r="Y30" s="15" t="s">
        <v>116</v>
      </c>
      <c r="Z30" s="15" t="s">
        <v>116</v>
      </c>
      <c r="AA30" s="15" t="s">
        <v>116</v>
      </c>
      <c r="AB30" s="15" t="s">
        <v>12</v>
      </c>
      <c r="AC30" s="15" t="s">
        <v>12</v>
      </c>
      <c r="AD30" s="15" t="s">
        <v>12</v>
      </c>
      <c r="AE30" s="15" t="s">
        <v>116</v>
      </c>
      <c r="AF30" s="15" t="s">
        <v>12</v>
      </c>
      <c r="AG30" s="15" t="s">
        <v>116</v>
      </c>
      <c r="AH30" s="2">
        <f>COUNTIF(D30:AG30,"P")</f>
        <v>13</v>
      </c>
      <c r="AI30" s="2">
        <f>COUNTIF(D30:AG30,"wo")</f>
        <v>2</v>
      </c>
      <c r="AJ30" s="2">
        <f>COUNTIF(D30:AE30,"CL")</f>
        <v>0</v>
      </c>
      <c r="AK30" s="2">
        <f>COUNTIF(D30:AE30,"PL")</f>
        <v>0</v>
      </c>
      <c r="AL30" s="2">
        <f>SUM(AH30:AK30)</f>
        <v>15</v>
      </c>
    </row>
    <row r="31" spans="1:38" ht="15">
      <c r="A31" s="15">
        <v>23</v>
      </c>
      <c r="B31" s="12" t="s">
        <v>38</v>
      </c>
      <c r="C31" s="12" t="s">
        <v>77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115</v>
      </c>
      <c r="J31" s="15" t="s">
        <v>12</v>
      </c>
      <c r="K31" s="15" t="s">
        <v>12</v>
      </c>
      <c r="L31" s="15" t="s">
        <v>12</v>
      </c>
      <c r="M31" s="15" t="s">
        <v>12</v>
      </c>
      <c r="N31" s="15" t="s">
        <v>12</v>
      </c>
      <c r="O31" s="15" t="s">
        <v>12</v>
      </c>
      <c r="P31" s="15" t="s">
        <v>115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12</v>
      </c>
      <c r="W31" s="15" t="s">
        <v>115</v>
      </c>
      <c r="X31" s="15" t="s">
        <v>12</v>
      </c>
      <c r="Y31" s="15" t="s">
        <v>12</v>
      </c>
      <c r="Z31" s="15" t="s">
        <v>12</v>
      </c>
      <c r="AA31" s="15" t="s">
        <v>12</v>
      </c>
      <c r="AB31" s="15" t="s">
        <v>12</v>
      </c>
      <c r="AC31" s="15" t="s">
        <v>12</v>
      </c>
      <c r="AD31" s="15" t="s">
        <v>115</v>
      </c>
      <c r="AE31" s="15" t="s">
        <v>12</v>
      </c>
      <c r="AF31" s="15" t="s">
        <v>12</v>
      </c>
      <c r="AG31" s="15" t="s">
        <v>12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SUM(AH31:AK31)</f>
        <v>30</v>
      </c>
    </row>
    <row r="32" spans="1:38" ht="15">
      <c r="A32" s="15">
        <v>24</v>
      </c>
      <c r="B32" s="12" t="s">
        <v>42</v>
      </c>
      <c r="C32" s="12" t="s">
        <v>78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115</v>
      </c>
      <c r="I32" s="15" t="s">
        <v>12</v>
      </c>
      <c r="J32" s="15" t="s">
        <v>12</v>
      </c>
      <c r="K32" s="15" t="s">
        <v>116</v>
      </c>
      <c r="L32" s="15" t="s">
        <v>116</v>
      </c>
      <c r="M32" s="15" t="s">
        <v>116</v>
      </c>
      <c r="N32" s="15" t="s">
        <v>116</v>
      </c>
      <c r="O32" s="15" t="s">
        <v>116</v>
      </c>
      <c r="P32" s="15" t="s">
        <v>116</v>
      </c>
      <c r="Q32" s="15" t="s">
        <v>116</v>
      </c>
      <c r="R32" s="15" t="s">
        <v>116</v>
      </c>
      <c r="S32" s="15" t="s">
        <v>116</v>
      </c>
      <c r="T32" s="15" t="s">
        <v>116</v>
      </c>
      <c r="U32" s="15" t="s">
        <v>116</v>
      </c>
      <c r="V32" s="15" t="s">
        <v>116</v>
      </c>
      <c r="W32" s="15" t="s">
        <v>116</v>
      </c>
      <c r="X32" s="15" t="s">
        <v>116</v>
      </c>
      <c r="Y32" s="15" t="s">
        <v>116</v>
      </c>
      <c r="Z32" s="15" t="s">
        <v>116</v>
      </c>
      <c r="AA32" s="15" t="s">
        <v>116</v>
      </c>
      <c r="AB32" s="15" t="s">
        <v>116</v>
      </c>
      <c r="AC32" s="15" t="s">
        <v>116</v>
      </c>
      <c r="AD32" s="15" t="s">
        <v>116</v>
      </c>
      <c r="AE32" s="15" t="s">
        <v>116</v>
      </c>
      <c r="AF32" s="15" t="s">
        <v>116</v>
      </c>
      <c r="AG32" s="15" t="s">
        <v>116</v>
      </c>
      <c r="AH32" s="2">
        <f>COUNTIF(D32:AG32,"P")</f>
        <v>6</v>
      </c>
      <c r="AI32" s="2">
        <f>COUNTIF(D32:AG32,"wo")</f>
        <v>1</v>
      </c>
      <c r="AJ32" s="2">
        <f>COUNTIF(D32:AE32,"CL")</f>
        <v>0</v>
      </c>
      <c r="AK32" s="2">
        <f>COUNTIF(D32:AE32,"PL")</f>
        <v>0</v>
      </c>
      <c r="AL32" s="2">
        <f>SUM(AH32:AK32)</f>
        <v>7</v>
      </c>
    </row>
    <row r="33" spans="1:38" ht="15">
      <c r="A33" s="15">
        <v>25</v>
      </c>
      <c r="B33" s="12" t="s">
        <v>35</v>
      </c>
      <c r="C33" s="12" t="s">
        <v>79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115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</v>
      </c>
      <c r="P33" s="15" t="s">
        <v>12</v>
      </c>
      <c r="Q33" s="15" t="s">
        <v>115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</v>
      </c>
      <c r="W33" s="15" t="s">
        <v>12</v>
      </c>
      <c r="X33" s="15" t="s">
        <v>115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</v>
      </c>
      <c r="AD33" s="15" t="s">
        <v>12</v>
      </c>
      <c r="AE33" s="15" t="s">
        <v>115</v>
      </c>
      <c r="AF33" s="15" t="s">
        <v>12</v>
      </c>
      <c r="AG33" s="15" t="s">
        <v>12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SUM(AH33:AK33)</f>
        <v>30</v>
      </c>
    </row>
    <row r="34" spans="1:38" ht="15">
      <c r="A34" s="15">
        <v>26</v>
      </c>
      <c r="B34" s="12" t="s">
        <v>36</v>
      </c>
      <c r="C34" s="12" t="s">
        <v>37</v>
      </c>
      <c r="D34" s="15" t="s">
        <v>12</v>
      </c>
      <c r="E34" s="15" t="s">
        <v>12</v>
      </c>
      <c r="F34" s="15" t="s">
        <v>115</v>
      </c>
      <c r="G34" s="15" t="s">
        <v>12</v>
      </c>
      <c r="H34" s="15" t="s">
        <v>12</v>
      </c>
      <c r="I34" s="15" t="s">
        <v>12</v>
      </c>
      <c r="J34" s="15" t="s">
        <v>12</v>
      </c>
      <c r="K34" s="15" t="s">
        <v>12</v>
      </c>
      <c r="L34" s="15" t="s">
        <v>12</v>
      </c>
      <c r="M34" s="15" t="s">
        <v>115</v>
      </c>
      <c r="N34" s="15" t="s">
        <v>12</v>
      </c>
      <c r="O34" s="15" t="s">
        <v>12</v>
      </c>
      <c r="P34" s="15" t="s">
        <v>12</v>
      </c>
      <c r="Q34" s="15" t="s">
        <v>12</v>
      </c>
      <c r="R34" s="15" t="s">
        <v>12</v>
      </c>
      <c r="S34" s="15" t="s">
        <v>12</v>
      </c>
      <c r="T34" s="15" t="s">
        <v>115</v>
      </c>
      <c r="U34" s="15" t="s">
        <v>12</v>
      </c>
      <c r="V34" s="15" t="s">
        <v>12</v>
      </c>
      <c r="W34" s="15" t="s">
        <v>12</v>
      </c>
      <c r="X34" s="15" t="s">
        <v>12</v>
      </c>
      <c r="Y34" s="15" t="s">
        <v>12</v>
      </c>
      <c r="Z34" s="15" t="s">
        <v>12</v>
      </c>
      <c r="AA34" s="15" t="s">
        <v>115</v>
      </c>
      <c r="AB34" s="15" t="s">
        <v>12</v>
      </c>
      <c r="AC34" s="15" t="s">
        <v>12</v>
      </c>
      <c r="AD34" s="15" t="s">
        <v>12</v>
      </c>
      <c r="AE34" s="15" t="s">
        <v>12</v>
      </c>
      <c r="AF34" s="15" t="s">
        <v>12</v>
      </c>
      <c r="AG34" s="15" t="s">
        <v>12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SUM(AH34:AK34)</f>
        <v>30</v>
      </c>
    </row>
    <row r="35" spans="1:38" ht="15">
      <c r="A35" s="15">
        <v>27</v>
      </c>
      <c r="B35" s="12" t="s">
        <v>52</v>
      </c>
      <c r="C35" s="12" t="s">
        <v>80</v>
      </c>
      <c r="D35" s="15" t="s">
        <v>12</v>
      </c>
      <c r="E35" s="15" t="s">
        <v>12</v>
      </c>
      <c r="F35" s="15" t="s">
        <v>12</v>
      </c>
      <c r="G35" s="15" t="s">
        <v>115</v>
      </c>
      <c r="H35" s="15" t="s">
        <v>12</v>
      </c>
      <c r="I35" s="15" t="s">
        <v>12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115</v>
      </c>
      <c r="O35" s="15" t="s">
        <v>12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115</v>
      </c>
      <c r="V35" s="15" t="s">
        <v>12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115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SUM(AH35:AK35)</f>
        <v>30</v>
      </c>
    </row>
    <row r="36" spans="1:38" ht="15">
      <c r="A36" s="15">
        <v>28</v>
      </c>
      <c r="B36" s="12" t="s">
        <v>32</v>
      </c>
      <c r="C36" s="12" t="s">
        <v>81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115</v>
      </c>
      <c r="I36" s="15" t="s">
        <v>12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115</v>
      </c>
      <c r="P36" s="15" t="s">
        <v>12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115</v>
      </c>
      <c r="W36" s="15" t="s">
        <v>12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115</v>
      </c>
      <c r="AD36" s="15" t="s">
        <v>12</v>
      </c>
      <c r="AE36" s="15" t="s">
        <v>12</v>
      </c>
      <c r="AF36" s="15" t="s">
        <v>12</v>
      </c>
      <c r="AG36" s="15" t="s">
        <v>12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SUM(AH36:AK36)</f>
        <v>30</v>
      </c>
    </row>
    <row r="37" spans="1:38" ht="15">
      <c r="A37" s="15">
        <v>29</v>
      </c>
      <c r="B37" s="12" t="s">
        <v>33</v>
      </c>
      <c r="C37" s="12" t="s">
        <v>82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115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12</v>
      </c>
      <c r="P37" s="15" t="s">
        <v>115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</v>
      </c>
      <c r="W37" s="15" t="s">
        <v>115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</v>
      </c>
      <c r="AD37" s="15" t="s">
        <v>115</v>
      </c>
      <c r="AE37" s="15" t="s">
        <v>12</v>
      </c>
      <c r="AF37" s="15" t="s">
        <v>12</v>
      </c>
      <c r="AG37" s="15" t="s">
        <v>12</v>
      </c>
      <c r="AH37" s="2">
        <f>COUNTIF(D37:AG37,"P")</f>
        <v>26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f>SUM(AH37:AK37)</f>
        <v>30</v>
      </c>
    </row>
    <row r="38" spans="1:38" ht="15">
      <c r="A38" s="15">
        <v>30</v>
      </c>
      <c r="B38" s="12" t="s">
        <v>47</v>
      </c>
      <c r="C38" s="12" t="s">
        <v>83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115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</v>
      </c>
      <c r="P38" s="15" t="s">
        <v>12</v>
      </c>
      <c r="Q38" s="15" t="s">
        <v>115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</v>
      </c>
      <c r="W38" s="15" t="s">
        <v>12</v>
      </c>
      <c r="X38" s="15" t="s">
        <v>115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</v>
      </c>
      <c r="AD38" s="15" t="s">
        <v>12</v>
      </c>
      <c r="AE38" s="15" t="s">
        <v>115</v>
      </c>
      <c r="AF38" s="15" t="s">
        <v>12</v>
      </c>
      <c r="AG38" s="15" t="s">
        <v>12</v>
      </c>
      <c r="AH38" s="2">
        <f>COUNTIF(D38:AG38,"P")</f>
        <v>26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f>SUM(AH38:AK38)</f>
        <v>30</v>
      </c>
    </row>
    <row r="39" spans="1:38" ht="15">
      <c r="A39" s="15">
        <v>31</v>
      </c>
      <c r="B39" s="12" t="s">
        <v>39</v>
      </c>
      <c r="C39" s="12" t="s">
        <v>40</v>
      </c>
      <c r="D39" s="15" t="s">
        <v>12</v>
      </c>
      <c r="E39" s="15" t="s">
        <v>12</v>
      </c>
      <c r="F39" s="15" t="s">
        <v>115</v>
      </c>
      <c r="G39" s="15" t="s">
        <v>12</v>
      </c>
      <c r="H39" s="15" t="s">
        <v>12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115</v>
      </c>
      <c r="N39" s="15" t="s">
        <v>12</v>
      </c>
      <c r="O39" s="15" t="s">
        <v>12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115</v>
      </c>
      <c r="U39" s="15" t="s">
        <v>12</v>
      </c>
      <c r="V39" s="15" t="s">
        <v>12</v>
      </c>
      <c r="W39" s="15" t="s">
        <v>12</v>
      </c>
      <c r="X39" s="15" t="s">
        <v>12</v>
      </c>
      <c r="Y39" s="15" t="s">
        <v>12</v>
      </c>
      <c r="Z39" s="15" t="s">
        <v>12</v>
      </c>
      <c r="AA39" s="15" t="s">
        <v>115</v>
      </c>
      <c r="AB39" s="15" t="s">
        <v>12</v>
      </c>
      <c r="AC39" s="15" t="s">
        <v>12</v>
      </c>
      <c r="AD39" s="15" t="s">
        <v>12</v>
      </c>
      <c r="AE39" s="15" t="s">
        <v>12</v>
      </c>
      <c r="AF39" s="15" t="s">
        <v>12</v>
      </c>
      <c r="AG39" s="15" t="s">
        <v>12</v>
      </c>
      <c r="AH39" s="2">
        <f>COUNTIF(D39:AG39,"P")</f>
        <v>26</v>
      </c>
      <c r="AI39" s="2">
        <f>COUNTIF(D39:AG39,"wo")</f>
        <v>4</v>
      </c>
      <c r="AJ39" s="2">
        <f>COUNTIF(D39:AE39,"CL")</f>
        <v>0</v>
      </c>
      <c r="AK39" s="2">
        <f>COUNTIF(D39:AE39,"PL")</f>
        <v>0</v>
      </c>
      <c r="AL39" s="2">
        <f>SUM(AH39:AK39)</f>
        <v>30</v>
      </c>
    </row>
    <row r="40" spans="1:38" ht="15">
      <c r="A40" s="15">
        <v>32</v>
      </c>
      <c r="B40" s="12" t="s">
        <v>41</v>
      </c>
      <c r="C40" s="12" t="s">
        <v>84</v>
      </c>
      <c r="D40" s="15" t="s">
        <v>12</v>
      </c>
      <c r="E40" s="15" t="s">
        <v>12</v>
      </c>
      <c r="F40" s="15" t="s">
        <v>12</v>
      </c>
      <c r="G40" s="15" t="s">
        <v>115</v>
      </c>
      <c r="H40" s="15" t="s">
        <v>12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115</v>
      </c>
      <c r="O40" s="15" t="s">
        <v>12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115</v>
      </c>
      <c r="V40" s="15" t="s">
        <v>12</v>
      </c>
      <c r="W40" s="15" t="s">
        <v>12</v>
      </c>
      <c r="X40" s="15" t="s">
        <v>12</v>
      </c>
      <c r="Y40" s="15" t="s">
        <v>12</v>
      </c>
      <c r="Z40" s="15" t="s">
        <v>116</v>
      </c>
      <c r="AA40" s="15" t="s">
        <v>116</v>
      </c>
      <c r="AB40" s="15" t="s">
        <v>116</v>
      </c>
      <c r="AC40" s="15" t="s">
        <v>116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2">
        <f>COUNTIF(D40:AG40,"P")</f>
        <v>23</v>
      </c>
      <c r="AI40" s="2">
        <f>COUNTIF(D40:AG40,"wo")</f>
        <v>3</v>
      </c>
      <c r="AJ40" s="2">
        <f>COUNTIF(D40:AE40,"CL")</f>
        <v>0</v>
      </c>
      <c r="AK40" s="2">
        <f>COUNTIF(D40:AE40,"PL")</f>
        <v>0</v>
      </c>
      <c r="AL40" s="2">
        <f>SUM(AH40:AK40)</f>
        <v>26</v>
      </c>
    </row>
    <row r="41" spans="1:38" ht="15">
      <c r="A41" s="15">
        <v>33</v>
      </c>
      <c r="B41" s="12" t="s">
        <v>34</v>
      </c>
      <c r="C41" s="12" t="s">
        <v>85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115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</v>
      </c>
      <c r="O41" s="15" t="s">
        <v>116</v>
      </c>
      <c r="P41" s="15" t="s">
        <v>116</v>
      </c>
      <c r="Q41" s="15" t="s">
        <v>116</v>
      </c>
      <c r="R41" s="15" t="s">
        <v>116</v>
      </c>
      <c r="S41" s="15" t="s">
        <v>116</v>
      </c>
      <c r="T41" s="15" t="s">
        <v>116</v>
      </c>
      <c r="U41" s="15" t="s">
        <v>116</v>
      </c>
      <c r="V41" s="15" t="s">
        <v>116</v>
      </c>
      <c r="W41" s="15" t="s">
        <v>116</v>
      </c>
      <c r="X41" s="15" t="s">
        <v>116</v>
      </c>
      <c r="Y41" s="15" t="s">
        <v>116</v>
      </c>
      <c r="Z41" s="15" t="s">
        <v>116</v>
      </c>
      <c r="AA41" s="15" t="s">
        <v>116</v>
      </c>
      <c r="AB41" s="15" t="s">
        <v>116</v>
      </c>
      <c r="AC41" s="15" t="s">
        <v>116</v>
      </c>
      <c r="AD41" s="15" t="s">
        <v>116</v>
      </c>
      <c r="AE41" s="15" t="s">
        <v>116</v>
      </c>
      <c r="AF41" s="15" t="s">
        <v>116</v>
      </c>
      <c r="AG41" s="15" t="s">
        <v>116</v>
      </c>
      <c r="AH41" s="2">
        <f>COUNTIF(D41:AG41,"P")</f>
        <v>10</v>
      </c>
      <c r="AI41" s="2">
        <f>COUNTIF(D41:AG41,"wo")</f>
        <v>1</v>
      </c>
      <c r="AJ41" s="2">
        <f>COUNTIF(D41:AE41,"CL")</f>
        <v>0</v>
      </c>
      <c r="AK41" s="2">
        <f>COUNTIF(D41:AE41,"PL")</f>
        <v>0</v>
      </c>
      <c r="AL41" s="2">
        <f>SUM(AH41:AK41)</f>
        <v>11</v>
      </c>
    </row>
    <row r="42" spans="1:38" ht="15">
      <c r="A42" s="15">
        <v>34</v>
      </c>
      <c r="B42" s="12" t="s">
        <v>118</v>
      </c>
      <c r="C42" s="12" t="s">
        <v>79</v>
      </c>
      <c r="D42" s="15" t="s">
        <v>12</v>
      </c>
      <c r="E42" s="15" t="s">
        <v>12</v>
      </c>
      <c r="F42" s="15" t="s">
        <v>12</v>
      </c>
      <c r="G42" s="15" t="s">
        <v>115</v>
      </c>
      <c r="H42" s="15" t="s">
        <v>12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115</v>
      </c>
      <c r="O42" s="15" t="s">
        <v>12</v>
      </c>
      <c r="P42" s="15" t="s">
        <v>12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115</v>
      </c>
      <c r="V42" s="15" t="s">
        <v>12</v>
      </c>
      <c r="W42" s="15" t="s">
        <v>12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115</v>
      </c>
      <c r="AC42" s="15" t="s">
        <v>12</v>
      </c>
      <c r="AD42" s="15" t="s">
        <v>12</v>
      </c>
      <c r="AE42" s="15" t="s">
        <v>12</v>
      </c>
      <c r="AF42" s="15" t="s">
        <v>12</v>
      </c>
      <c r="AG42" s="15" t="s">
        <v>12</v>
      </c>
      <c r="AH42" s="2">
        <f>COUNTIF(D42:AG42,"P")</f>
        <v>26</v>
      </c>
      <c r="AI42" s="2">
        <f>COUNTIF(D42:AG42,"wo")</f>
        <v>4</v>
      </c>
      <c r="AJ42" s="2">
        <f>COUNTIF(D42:AE42,"CL")</f>
        <v>0</v>
      </c>
      <c r="AK42" s="2">
        <f>COUNTIF(D42:AE42,"PL")</f>
        <v>0</v>
      </c>
      <c r="AL42" s="2">
        <f>SUM(AH42:AK42)</f>
        <v>30</v>
      </c>
    </row>
    <row r="43" spans="1:38" ht="15">
      <c r="A43" s="15">
        <v>35</v>
      </c>
      <c r="B43" s="12" t="s">
        <v>48</v>
      </c>
      <c r="C43" s="12" t="s">
        <v>86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115</v>
      </c>
      <c r="I43" s="15" t="s">
        <v>12</v>
      </c>
      <c r="J43" s="15" t="s">
        <v>12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115</v>
      </c>
      <c r="P43" s="15" t="s">
        <v>12</v>
      </c>
      <c r="Q43" s="15" t="s">
        <v>12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115</v>
      </c>
      <c r="W43" s="15" t="s">
        <v>12</v>
      </c>
      <c r="X43" s="15" t="s">
        <v>12</v>
      </c>
      <c r="Y43" s="15" t="s">
        <v>12</v>
      </c>
      <c r="Z43" s="15" t="s">
        <v>12</v>
      </c>
      <c r="AA43" s="15" t="s">
        <v>12</v>
      </c>
      <c r="AB43" s="15" t="s">
        <v>116</v>
      </c>
      <c r="AC43" s="15" t="s">
        <v>116</v>
      </c>
      <c r="AD43" s="15" t="s">
        <v>116</v>
      </c>
      <c r="AE43" s="15" t="s">
        <v>12</v>
      </c>
      <c r="AF43" s="15" t="s">
        <v>116</v>
      </c>
      <c r="AG43" s="15" t="s">
        <v>116</v>
      </c>
      <c r="AH43" s="2">
        <f>COUNTIF(D43:AG43,"P")</f>
        <v>22</v>
      </c>
      <c r="AI43" s="2">
        <f>COUNTIF(D43:AG43,"wo")</f>
        <v>3</v>
      </c>
      <c r="AJ43" s="2">
        <f>COUNTIF(D43:AE43,"CL")</f>
        <v>0</v>
      </c>
      <c r="AK43" s="2">
        <f>COUNTIF(D43:AE43,"PL")</f>
        <v>0</v>
      </c>
      <c r="AL43" s="2">
        <f>SUM(AH43:AK43)</f>
        <v>25</v>
      </c>
    </row>
    <row r="44" spans="1:38" ht="15">
      <c r="A44" s="15">
        <v>36</v>
      </c>
      <c r="B44" s="12" t="s">
        <v>49</v>
      </c>
      <c r="C44" s="12" t="s">
        <v>87</v>
      </c>
      <c r="D44" s="15" t="s">
        <v>12</v>
      </c>
      <c r="E44" s="15" t="s">
        <v>12</v>
      </c>
      <c r="F44" s="15" t="s">
        <v>116</v>
      </c>
      <c r="G44" s="15" t="s">
        <v>116</v>
      </c>
      <c r="H44" s="15" t="s">
        <v>116</v>
      </c>
      <c r="I44" s="15" t="s">
        <v>12</v>
      </c>
      <c r="J44" s="15" t="s">
        <v>12</v>
      </c>
      <c r="K44" s="15" t="s">
        <v>116</v>
      </c>
      <c r="L44" s="15" t="s">
        <v>12</v>
      </c>
      <c r="M44" s="15" t="s">
        <v>12</v>
      </c>
      <c r="N44" s="15" t="s">
        <v>12</v>
      </c>
      <c r="O44" s="15" t="s">
        <v>115</v>
      </c>
      <c r="P44" s="15" t="s">
        <v>12</v>
      </c>
      <c r="Q44" s="15" t="s">
        <v>12</v>
      </c>
      <c r="R44" s="15" t="s">
        <v>12</v>
      </c>
      <c r="S44" s="15" t="s">
        <v>12</v>
      </c>
      <c r="T44" s="15" t="s">
        <v>12</v>
      </c>
      <c r="U44" s="15" t="s">
        <v>12</v>
      </c>
      <c r="V44" s="15" t="s">
        <v>115</v>
      </c>
      <c r="W44" s="15" t="s">
        <v>12</v>
      </c>
      <c r="X44" s="15" t="s">
        <v>12</v>
      </c>
      <c r="Y44" s="15" t="s">
        <v>12</v>
      </c>
      <c r="Z44" s="15" t="s">
        <v>12</v>
      </c>
      <c r="AA44" s="15" t="s">
        <v>12</v>
      </c>
      <c r="AB44" s="15" t="s">
        <v>12</v>
      </c>
      <c r="AC44" s="15" t="s">
        <v>115</v>
      </c>
      <c r="AD44" s="15" t="s">
        <v>12</v>
      </c>
      <c r="AE44" s="15" t="s">
        <v>12</v>
      </c>
      <c r="AF44" s="15" t="s">
        <v>12</v>
      </c>
      <c r="AG44" s="15" t="s">
        <v>12</v>
      </c>
      <c r="AH44" s="2">
        <f>COUNTIF(D44:AG44,"P")</f>
        <v>23</v>
      </c>
      <c r="AI44" s="2">
        <f>COUNTIF(D44:AG44,"wo")</f>
        <v>3</v>
      </c>
      <c r="AJ44" s="2">
        <f>COUNTIF(D44:AE44,"CL")</f>
        <v>0</v>
      </c>
      <c r="AK44" s="2">
        <f>COUNTIF(D44:AE44,"PL")</f>
        <v>0</v>
      </c>
      <c r="AL44" s="2">
        <f>SUM(AH44:AK44)</f>
        <v>26</v>
      </c>
    </row>
    <row r="45" spans="1:38" ht="15">
      <c r="A45" s="15">
        <v>37</v>
      </c>
      <c r="B45" s="12" t="s">
        <v>50</v>
      </c>
      <c r="C45" s="12" t="s">
        <v>51</v>
      </c>
      <c r="D45" s="15" t="s">
        <v>12</v>
      </c>
      <c r="E45" s="15" t="s">
        <v>12</v>
      </c>
      <c r="F45" s="15" t="s">
        <v>115</v>
      </c>
      <c r="G45" s="15" t="s">
        <v>12</v>
      </c>
      <c r="H45" s="15" t="s">
        <v>12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115</v>
      </c>
      <c r="N45" s="15" t="s">
        <v>12</v>
      </c>
      <c r="O45" s="15" t="s">
        <v>12</v>
      </c>
      <c r="P45" s="15" t="s">
        <v>12</v>
      </c>
      <c r="Q45" s="15" t="s">
        <v>12</v>
      </c>
      <c r="R45" s="15" t="s">
        <v>12</v>
      </c>
      <c r="S45" s="15" t="s">
        <v>12</v>
      </c>
      <c r="T45" s="15" t="s">
        <v>115</v>
      </c>
      <c r="U45" s="15" t="s">
        <v>12</v>
      </c>
      <c r="V45" s="15" t="s">
        <v>12</v>
      </c>
      <c r="W45" s="15" t="s">
        <v>12</v>
      </c>
      <c r="X45" s="15" t="s">
        <v>12</v>
      </c>
      <c r="Y45" s="15" t="s">
        <v>12</v>
      </c>
      <c r="Z45" s="15" t="s">
        <v>12</v>
      </c>
      <c r="AA45" s="15" t="s">
        <v>115</v>
      </c>
      <c r="AB45" s="15" t="s">
        <v>12</v>
      </c>
      <c r="AC45" s="15" t="s">
        <v>116</v>
      </c>
      <c r="AD45" s="15" t="s">
        <v>12</v>
      </c>
      <c r="AE45" s="15" t="s">
        <v>116</v>
      </c>
      <c r="AF45" s="15" t="s">
        <v>12</v>
      </c>
      <c r="AG45" s="15" t="s">
        <v>12</v>
      </c>
      <c r="AH45" s="2">
        <f>COUNTIF(D45:AG45,"P")</f>
        <v>24</v>
      </c>
      <c r="AI45" s="2">
        <f>COUNTIF(D45:AG45,"wo")</f>
        <v>4</v>
      </c>
      <c r="AJ45" s="2">
        <f>COUNTIF(D45:AE45,"CL")</f>
        <v>0</v>
      </c>
      <c r="AK45" s="2">
        <f>COUNTIF(D45:AE45,"PL")</f>
        <v>0</v>
      </c>
      <c r="AL45" s="2">
        <f>SUM(AH45:AK45)</f>
        <v>28</v>
      </c>
    </row>
    <row r="46" spans="1:38" ht="15">
      <c r="A46" s="15">
        <v>38</v>
      </c>
      <c r="B46" s="12" t="s">
        <v>54</v>
      </c>
      <c r="C46" s="12" t="s">
        <v>88</v>
      </c>
      <c r="D46" s="15" t="s">
        <v>12</v>
      </c>
      <c r="E46" s="15" t="s">
        <v>12</v>
      </c>
      <c r="F46" s="15" t="s">
        <v>12</v>
      </c>
      <c r="G46" s="15" t="s">
        <v>115</v>
      </c>
      <c r="H46" s="15" t="s">
        <v>12</v>
      </c>
      <c r="I46" s="15" t="s">
        <v>12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115</v>
      </c>
      <c r="O46" s="15" t="s">
        <v>12</v>
      </c>
      <c r="P46" s="15" t="s">
        <v>12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115</v>
      </c>
      <c r="V46" s="15" t="s">
        <v>12</v>
      </c>
      <c r="W46" s="15" t="s">
        <v>12</v>
      </c>
      <c r="X46" s="15" t="s">
        <v>116</v>
      </c>
      <c r="Y46" s="15" t="s">
        <v>116</v>
      </c>
      <c r="Z46" s="15" t="s">
        <v>12</v>
      </c>
      <c r="AA46" s="15" t="s">
        <v>12</v>
      </c>
      <c r="AB46" s="15" t="s">
        <v>115</v>
      </c>
      <c r="AC46" s="15" t="s">
        <v>12</v>
      </c>
      <c r="AD46" s="15" t="s">
        <v>12</v>
      </c>
      <c r="AE46" s="15" t="s">
        <v>12</v>
      </c>
      <c r="AF46" s="15" t="s">
        <v>12</v>
      </c>
      <c r="AG46" s="15" t="s">
        <v>12</v>
      </c>
      <c r="AH46" s="2">
        <f>COUNTIF(D46:AG46,"P")</f>
        <v>24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f>SUM(AH46:AK46)</f>
        <v>28</v>
      </c>
    </row>
    <row r="47" spans="1:38" ht="15">
      <c r="A47" s="15">
        <v>39</v>
      </c>
      <c r="B47" s="12" t="s">
        <v>119</v>
      </c>
      <c r="C47" s="12" t="s">
        <v>124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115</v>
      </c>
      <c r="J47" s="15" t="s">
        <v>116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116</v>
      </c>
      <c r="P47" s="15" t="s">
        <v>116</v>
      </c>
      <c r="Q47" s="15" t="s">
        <v>116</v>
      </c>
      <c r="R47" s="15" t="s">
        <v>116</v>
      </c>
      <c r="S47" s="15" t="s">
        <v>116</v>
      </c>
      <c r="T47" s="15" t="s">
        <v>116</v>
      </c>
      <c r="U47" s="15" t="s">
        <v>116</v>
      </c>
      <c r="V47" s="15" t="s">
        <v>116</v>
      </c>
      <c r="W47" s="15" t="s">
        <v>116</v>
      </c>
      <c r="X47" s="15" t="s">
        <v>116</v>
      </c>
      <c r="Y47" s="15" t="s">
        <v>116</v>
      </c>
      <c r="Z47" s="15" t="s">
        <v>116</v>
      </c>
      <c r="AA47" s="15" t="s">
        <v>116</v>
      </c>
      <c r="AB47" s="15" t="s">
        <v>116</v>
      </c>
      <c r="AC47" s="15" t="s">
        <v>116</v>
      </c>
      <c r="AD47" s="15" t="s">
        <v>116</v>
      </c>
      <c r="AE47" s="15" t="s">
        <v>116</v>
      </c>
      <c r="AF47" s="15" t="s">
        <v>116</v>
      </c>
      <c r="AG47" s="15" t="s">
        <v>116</v>
      </c>
      <c r="AH47" s="2">
        <f>COUNTIF(D47:AG47,"P")</f>
        <v>9</v>
      </c>
      <c r="AI47" s="2">
        <f>COUNTIF(D47:AG47,"wo")</f>
        <v>1</v>
      </c>
      <c r="AJ47" s="2">
        <f>COUNTIF(D47:AE47,"CL")</f>
        <v>0</v>
      </c>
      <c r="AK47" s="2">
        <f>COUNTIF(D47:AE47,"PL")</f>
        <v>0</v>
      </c>
      <c r="AL47" s="2">
        <f>SUM(AH47:AK47)</f>
        <v>10</v>
      </c>
    </row>
    <row r="48" spans="1:38" ht="15">
      <c r="A48" s="15">
        <v>40</v>
      </c>
      <c r="B48" s="12" t="s">
        <v>55</v>
      </c>
      <c r="C48" s="12" t="s">
        <v>92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115</v>
      </c>
      <c r="I48" s="15" t="s">
        <v>12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115</v>
      </c>
      <c r="P48" s="15" t="s">
        <v>12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115</v>
      </c>
      <c r="W48" s="15" t="s">
        <v>12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12</v>
      </c>
      <c r="AC48" s="15" t="s">
        <v>115</v>
      </c>
      <c r="AD48" s="15" t="s">
        <v>12</v>
      </c>
      <c r="AE48" s="15" t="s">
        <v>12</v>
      </c>
      <c r="AF48" s="15" t="s">
        <v>12</v>
      </c>
      <c r="AG48" s="15" t="s">
        <v>12</v>
      </c>
      <c r="AH48" s="2">
        <f>COUNTIF(D48:AG48,"P")</f>
        <v>26</v>
      </c>
      <c r="AI48" s="2">
        <f>COUNTIF(D48:AG48,"wo")</f>
        <v>4</v>
      </c>
      <c r="AJ48" s="2">
        <f>COUNTIF(D48:AE48,"CL")</f>
        <v>0</v>
      </c>
      <c r="AK48" s="2">
        <f>COUNTIF(D48:AE48,"PL")</f>
        <v>0</v>
      </c>
      <c r="AL48" s="2">
        <f>SUM(AH48:AK48)</f>
        <v>30</v>
      </c>
    </row>
    <row r="49" spans="1:38" ht="15">
      <c r="A49" s="15">
        <v>41</v>
      </c>
      <c r="B49" s="12" t="s">
        <v>89</v>
      </c>
      <c r="C49" s="12" t="s">
        <v>90</v>
      </c>
      <c r="D49" s="15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115</v>
      </c>
      <c r="J49" s="15" t="s">
        <v>12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12</v>
      </c>
      <c r="P49" s="15" t="s">
        <v>115</v>
      </c>
      <c r="Q49" s="15" t="s">
        <v>12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12</v>
      </c>
      <c r="W49" s="15" t="s">
        <v>115</v>
      </c>
      <c r="X49" s="15" t="s">
        <v>12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12</v>
      </c>
      <c r="AD49" s="15" t="s">
        <v>115</v>
      </c>
      <c r="AE49" s="15" t="s">
        <v>12</v>
      </c>
      <c r="AF49" s="15" t="s">
        <v>12</v>
      </c>
      <c r="AG49" s="15" t="s">
        <v>12</v>
      </c>
      <c r="AH49" s="2">
        <f>COUNTIF(D49:AG49,"P")</f>
        <v>26</v>
      </c>
      <c r="AI49" s="2">
        <f>COUNTIF(D49:AG49,"wo")</f>
        <v>4</v>
      </c>
      <c r="AJ49" s="2">
        <f>COUNTIF(D49:AE49,"CL")</f>
        <v>0</v>
      </c>
      <c r="AK49" s="2">
        <f>COUNTIF(D49:AE49,"PL")</f>
        <v>0</v>
      </c>
      <c r="AL49" s="2">
        <f>SUM(AH49:AK49)</f>
        <v>30</v>
      </c>
    </row>
    <row r="50" spans="1:38" ht="15">
      <c r="A50" s="15">
        <v>42</v>
      </c>
      <c r="B50" s="12" t="s">
        <v>59</v>
      </c>
      <c r="C50" s="12" t="s">
        <v>91</v>
      </c>
      <c r="D50" s="15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115</v>
      </c>
      <c r="K50" s="15" t="s">
        <v>12</v>
      </c>
      <c r="L50" s="15" t="s">
        <v>12</v>
      </c>
      <c r="M50" s="15" t="s">
        <v>12</v>
      </c>
      <c r="N50" s="15" t="s">
        <v>12</v>
      </c>
      <c r="O50" s="15" t="s">
        <v>12</v>
      </c>
      <c r="P50" s="15" t="s">
        <v>12</v>
      </c>
      <c r="Q50" s="15" t="s">
        <v>115</v>
      </c>
      <c r="R50" s="15" t="s">
        <v>12</v>
      </c>
      <c r="S50" s="15" t="s">
        <v>12</v>
      </c>
      <c r="T50" s="15" t="s">
        <v>12</v>
      </c>
      <c r="U50" s="15" t="s">
        <v>12</v>
      </c>
      <c r="V50" s="15" t="s">
        <v>12</v>
      </c>
      <c r="W50" s="15" t="s">
        <v>12</v>
      </c>
      <c r="X50" s="15" t="s">
        <v>115</v>
      </c>
      <c r="Y50" s="15" t="s">
        <v>12</v>
      </c>
      <c r="Z50" s="15" t="s">
        <v>12</v>
      </c>
      <c r="AA50" s="15" t="s">
        <v>12</v>
      </c>
      <c r="AB50" s="15" t="s">
        <v>12</v>
      </c>
      <c r="AC50" s="15" t="s">
        <v>12</v>
      </c>
      <c r="AD50" s="15" t="s">
        <v>12</v>
      </c>
      <c r="AE50" s="15" t="s">
        <v>115</v>
      </c>
      <c r="AF50" s="15" t="s">
        <v>12</v>
      </c>
      <c r="AG50" s="15" t="s">
        <v>12</v>
      </c>
      <c r="AH50" s="2">
        <f>COUNTIF(D50:AG50,"P")</f>
        <v>26</v>
      </c>
      <c r="AI50" s="2">
        <f>COUNTIF(D50:AG50,"wo")</f>
        <v>4</v>
      </c>
      <c r="AJ50" s="2">
        <f>COUNTIF(D50:AE50,"CL")</f>
        <v>0</v>
      </c>
      <c r="AK50" s="2">
        <f>COUNTIF(D50:AE50,"PL")</f>
        <v>0</v>
      </c>
      <c r="AL50" s="2">
        <f>SUM(AH50:AK50)</f>
        <v>30</v>
      </c>
    </row>
    <row r="51" spans="1:38" ht="15">
      <c r="A51" s="15">
        <v>43</v>
      </c>
      <c r="B51" s="12" t="s">
        <v>109</v>
      </c>
      <c r="C51" s="12" t="s">
        <v>112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115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12</v>
      </c>
      <c r="P51" s="15" t="s">
        <v>115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12</v>
      </c>
      <c r="V51" s="15" t="s">
        <v>12</v>
      </c>
      <c r="W51" s="15" t="s">
        <v>115</v>
      </c>
      <c r="X51" s="15" t="s">
        <v>12</v>
      </c>
      <c r="Y51" s="15" t="s">
        <v>116</v>
      </c>
      <c r="Z51" s="15" t="s">
        <v>12</v>
      </c>
      <c r="AA51" s="15" t="s">
        <v>12</v>
      </c>
      <c r="AB51" s="15" t="s">
        <v>116</v>
      </c>
      <c r="AC51" s="15" t="s">
        <v>116</v>
      </c>
      <c r="AD51" s="15" t="s">
        <v>116</v>
      </c>
      <c r="AE51" s="15" t="s">
        <v>116</v>
      </c>
      <c r="AF51" s="15" t="s">
        <v>12</v>
      </c>
      <c r="AG51" s="15" t="s">
        <v>12</v>
      </c>
      <c r="AH51" s="2">
        <f>COUNTIF(D51:AG51,"P")</f>
        <v>22</v>
      </c>
      <c r="AI51" s="2">
        <f>COUNTIF(D51:AG51,"wo")</f>
        <v>3</v>
      </c>
      <c r="AJ51" s="2">
        <f>COUNTIF(D51:AE51,"CL")</f>
        <v>0</v>
      </c>
      <c r="AK51" s="2">
        <f>COUNTIF(D51:AE51,"PL")</f>
        <v>0</v>
      </c>
      <c r="AL51" s="2">
        <f>SUM(AH51:AK51)</f>
        <v>25</v>
      </c>
    </row>
    <row r="52" spans="1:38" ht="15">
      <c r="A52" s="15">
        <v>44</v>
      </c>
      <c r="B52" s="12" t="s">
        <v>129</v>
      </c>
      <c r="C52" s="12" t="s">
        <v>133</v>
      </c>
      <c r="D52" s="15" t="s">
        <v>116</v>
      </c>
      <c r="E52" s="15" t="s">
        <v>116</v>
      </c>
      <c r="F52" s="15" t="s">
        <v>116</v>
      </c>
      <c r="G52" s="15" t="s">
        <v>116</v>
      </c>
      <c r="H52" s="15" t="s">
        <v>116</v>
      </c>
      <c r="I52" s="15" t="s">
        <v>116</v>
      </c>
      <c r="J52" s="15" t="s">
        <v>116</v>
      </c>
      <c r="K52" s="15" t="s">
        <v>116</v>
      </c>
      <c r="L52" s="15" t="s">
        <v>116</v>
      </c>
      <c r="M52" s="15" t="s">
        <v>116</v>
      </c>
      <c r="N52" s="15" t="s">
        <v>116</v>
      </c>
      <c r="O52" s="15" t="s">
        <v>116</v>
      </c>
      <c r="P52" s="15" t="s">
        <v>116</v>
      </c>
      <c r="Q52" s="15" t="s">
        <v>116</v>
      </c>
      <c r="R52" s="15" t="s">
        <v>116</v>
      </c>
      <c r="S52" s="15" t="s">
        <v>116</v>
      </c>
      <c r="T52" s="15" t="s">
        <v>116</v>
      </c>
      <c r="U52" s="15" t="s">
        <v>116</v>
      </c>
      <c r="V52" s="15" t="s">
        <v>116</v>
      </c>
      <c r="W52" s="15" t="s">
        <v>116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115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2">
        <f>COUNTIF(D52:AG52,"P")</f>
        <v>9</v>
      </c>
      <c r="AI52" s="2">
        <f>COUNTIF(D52:AG52,"wo")</f>
        <v>1</v>
      </c>
      <c r="AJ52" s="2">
        <f>COUNTIF(D52:AE52,"CL")</f>
        <v>0</v>
      </c>
      <c r="AK52" s="2">
        <f>COUNTIF(D52:AE52,"PL")</f>
        <v>0</v>
      </c>
      <c r="AL52" s="2">
        <f>SUM(AH52:AK52)</f>
        <v>10</v>
      </c>
    </row>
    <row r="53" spans="1:38" ht="15">
      <c r="A53" s="15">
        <v>45</v>
      </c>
      <c r="B53" s="12" t="s">
        <v>137</v>
      </c>
      <c r="C53" s="12" t="s">
        <v>143</v>
      </c>
      <c r="D53" s="15" t="s">
        <v>12</v>
      </c>
      <c r="E53" s="15" t="s">
        <v>12</v>
      </c>
      <c r="F53" s="15" t="s">
        <v>115</v>
      </c>
      <c r="G53" s="15" t="s">
        <v>12</v>
      </c>
      <c r="H53" s="15" t="s">
        <v>12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115</v>
      </c>
      <c r="N53" s="15" t="s">
        <v>12</v>
      </c>
      <c r="O53" s="15" t="s">
        <v>12</v>
      </c>
      <c r="P53" s="15" t="s">
        <v>12</v>
      </c>
      <c r="Q53" s="15" t="s">
        <v>12</v>
      </c>
      <c r="R53" s="15" t="s">
        <v>12</v>
      </c>
      <c r="S53" s="15" t="s">
        <v>12</v>
      </c>
      <c r="T53" s="15" t="s">
        <v>115</v>
      </c>
      <c r="U53" s="15" t="s">
        <v>12</v>
      </c>
      <c r="V53" s="15" t="s">
        <v>12</v>
      </c>
      <c r="W53" s="15" t="s">
        <v>12</v>
      </c>
      <c r="X53" s="15" t="s">
        <v>12</v>
      </c>
      <c r="Y53" s="15" t="s">
        <v>12</v>
      </c>
      <c r="Z53" s="15" t="s">
        <v>12</v>
      </c>
      <c r="AA53" s="15" t="s">
        <v>115</v>
      </c>
      <c r="AB53" s="15" t="s">
        <v>12</v>
      </c>
      <c r="AC53" s="15" t="s">
        <v>12</v>
      </c>
      <c r="AD53" s="15" t="s">
        <v>12</v>
      </c>
      <c r="AE53" s="15" t="s">
        <v>12</v>
      </c>
      <c r="AF53" s="15" t="s">
        <v>12</v>
      </c>
      <c r="AG53" s="15" t="s">
        <v>12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f>SUM(AH53:AK53)</f>
        <v>30</v>
      </c>
    </row>
    <row r="54" spans="1:38" ht="15">
      <c r="A54" s="15">
        <v>46</v>
      </c>
      <c r="B54" s="12" t="s">
        <v>93</v>
      </c>
      <c r="C54" s="12" t="s">
        <v>94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12</v>
      </c>
      <c r="I54" s="15" t="s">
        <v>12</v>
      </c>
      <c r="J54" s="15" t="s">
        <v>115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12</v>
      </c>
      <c r="P54" s="15" t="s">
        <v>12</v>
      </c>
      <c r="Q54" s="15" t="s">
        <v>115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12</v>
      </c>
      <c r="W54" s="15" t="s">
        <v>12</v>
      </c>
      <c r="X54" s="15" t="s">
        <v>115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116</v>
      </c>
      <c r="AD54" s="15" t="s">
        <v>116</v>
      </c>
      <c r="AE54" s="15" t="s">
        <v>116</v>
      </c>
      <c r="AF54" s="15" t="s">
        <v>116</v>
      </c>
      <c r="AG54" s="15" t="s">
        <v>116</v>
      </c>
      <c r="AH54" s="2">
        <f>COUNTIF(D54:AG54,"P")</f>
        <v>22</v>
      </c>
      <c r="AI54" s="2">
        <f>COUNTIF(D54:AG54,"wo")</f>
        <v>3</v>
      </c>
      <c r="AJ54" s="2">
        <f>COUNTIF(D54:AE54,"CL")</f>
        <v>0</v>
      </c>
      <c r="AK54" s="2">
        <f>COUNTIF(D54:AE54,"PL")</f>
        <v>0</v>
      </c>
      <c r="AL54" s="2">
        <f>SUM(AH54:AK54)</f>
        <v>25</v>
      </c>
    </row>
    <row r="55" spans="1:38" ht="15">
      <c r="A55" s="15">
        <v>47</v>
      </c>
      <c r="B55" s="12" t="s">
        <v>107</v>
      </c>
      <c r="C55" s="12" t="s">
        <v>108</v>
      </c>
      <c r="D55" s="15" t="s">
        <v>12</v>
      </c>
      <c r="E55" s="15" t="s">
        <v>12</v>
      </c>
      <c r="F55" s="15" t="s">
        <v>12</v>
      </c>
      <c r="G55" s="15" t="s">
        <v>115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115</v>
      </c>
      <c r="O55" s="15" t="s">
        <v>12</v>
      </c>
      <c r="P55" s="15" t="s">
        <v>12</v>
      </c>
      <c r="Q55" s="15" t="s">
        <v>12</v>
      </c>
      <c r="R55" s="15" t="s">
        <v>12</v>
      </c>
      <c r="S55" s="15" t="s">
        <v>12</v>
      </c>
      <c r="T55" s="15" t="s">
        <v>12</v>
      </c>
      <c r="U55" s="15" t="s">
        <v>115</v>
      </c>
      <c r="V55" s="15" t="s">
        <v>12</v>
      </c>
      <c r="W55" s="15" t="s">
        <v>12</v>
      </c>
      <c r="X55" s="15" t="s">
        <v>12</v>
      </c>
      <c r="Y55" s="15" t="s">
        <v>12</v>
      </c>
      <c r="Z55" s="15" t="s">
        <v>12</v>
      </c>
      <c r="AA55" s="15" t="s">
        <v>12</v>
      </c>
      <c r="AB55" s="15" t="s">
        <v>115</v>
      </c>
      <c r="AC55" s="15" t="s">
        <v>12</v>
      </c>
      <c r="AD55" s="15" t="s">
        <v>12</v>
      </c>
      <c r="AE55" s="15" t="s">
        <v>12</v>
      </c>
      <c r="AF55" s="15" t="s">
        <v>12</v>
      </c>
      <c r="AG55" s="15" t="s">
        <v>12</v>
      </c>
      <c r="AH55" s="2">
        <f>COUNTIF(D55:AG55,"P")</f>
        <v>26</v>
      </c>
      <c r="AI55" s="2">
        <f>COUNTIF(D55:AG55,"wo")</f>
        <v>4</v>
      </c>
      <c r="AJ55" s="2">
        <f>COUNTIF(D55:AE55,"CL")</f>
        <v>0</v>
      </c>
      <c r="AK55" s="2">
        <f>COUNTIF(D55:AE55,"PL")</f>
        <v>0</v>
      </c>
      <c r="AL55" s="2">
        <f>SUM(AH55:AK55)</f>
        <v>30</v>
      </c>
    </row>
    <row r="56" spans="1:38" ht="15">
      <c r="A56" s="15">
        <v>48</v>
      </c>
      <c r="B56" s="12" t="s">
        <v>130</v>
      </c>
      <c r="C56" s="12" t="s">
        <v>134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</v>
      </c>
      <c r="I56" s="15" t="s">
        <v>12</v>
      </c>
      <c r="J56" s="15" t="s">
        <v>115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12</v>
      </c>
      <c r="Q56" s="15" t="s">
        <v>115</v>
      </c>
      <c r="R56" s="15" t="s">
        <v>12</v>
      </c>
      <c r="S56" s="15" t="s">
        <v>12</v>
      </c>
      <c r="T56" s="15" t="s">
        <v>12</v>
      </c>
      <c r="U56" s="15" t="s">
        <v>116</v>
      </c>
      <c r="V56" s="15" t="s">
        <v>12</v>
      </c>
      <c r="W56" s="15" t="s">
        <v>12</v>
      </c>
      <c r="X56" s="15" t="s">
        <v>115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12</v>
      </c>
      <c r="AD56" s="15" t="s">
        <v>12</v>
      </c>
      <c r="AE56" s="15" t="s">
        <v>115</v>
      </c>
      <c r="AF56" s="15" t="s">
        <v>12</v>
      </c>
      <c r="AG56" s="15" t="s">
        <v>12</v>
      </c>
      <c r="AH56" s="2">
        <f>COUNTIF(D56:AG56,"P")</f>
        <v>25</v>
      </c>
      <c r="AI56" s="2">
        <f>COUNTIF(D56:AG56,"wo")</f>
        <v>4</v>
      </c>
      <c r="AJ56" s="2">
        <f>COUNTIF(D56:AE56,"CL")</f>
        <v>0</v>
      </c>
      <c r="AK56" s="2">
        <f>COUNTIF(D56:AE56,"PL")</f>
        <v>0</v>
      </c>
      <c r="AL56" s="2">
        <f>SUM(AH56:AK56)</f>
        <v>29</v>
      </c>
    </row>
    <row r="57" spans="1:38" ht="15">
      <c r="A57" s="15">
        <v>49</v>
      </c>
      <c r="B57" s="12" t="s">
        <v>98</v>
      </c>
      <c r="C57" s="12" t="s">
        <v>102</v>
      </c>
      <c r="D57" s="15" t="s">
        <v>12</v>
      </c>
      <c r="E57" s="15" t="s">
        <v>12</v>
      </c>
      <c r="F57" s="15" t="s">
        <v>12</v>
      </c>
      <c r="G57" s="15" t="s">
        <v>12</v>
      </c>
      <c r="H57" s="15" t="s">
        <v>115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12</v>
      </c>
      <c r="O57" s="15" t="s">
        <v>115</v>
      </c>
      <c r="P57" s="15" t="s">
        <v>12</v>
      </c>
      <c r="Q57" s="15" t="s">
        <v>12</v>
      </c>
      <c r="R57" s="15" t="s">
        <v>12</v>
      </c>
      <c r="S57" s="15" t="s">
        <v>12</v>
      </c>
      <c r="T57" s="15" t="s">
        <v>12</v>
      </c>
      <c r="U57" s="15" t="s">
        <v>12</v>
      </c>
      <c r="V57" s="15" t="s">
        <v>115</v>
      </c>
      <c r="W57" s="15" t="s">
        <v>12</v>
      </c>
      <c r="X57" s="15" t="s">
        <v>12</v>
      </c>
      <c r="Y57" s="15" t="s">
        <v>12</v>
      </c>
      <c r="Z57" s="15" t="s">
        <v>12</v>
      </c>
      <c r="AA57" s="15" t="s">
        <v>12</v>
      </c>
      <c r="AB57" s="15" t="s">
        <v>12</v>
      </c>
      <c r="AC57" s="15" t="s">
        <v>115</v>
      </c>
      <c r="AD57" s="15" t="s">
        <v>12</v>
      </c>
      <c r="AE57" s="15" t="s">
        <v>12</v>
      </c>
      <c r="AF57" s="15" t="s">
        <v>12</v>
      </c>
      <c r="AG57" s="15" t="s">
        <v>12</v>
      </c>
      <c r="AH57" s="2">
        <f>COUNTIF(D57:AG57,"P")</f>
        <v>26</v>
      </c>
      <c r="AI57" s="2">
        <f>COUNTIF(D57:AG57,"wo")</f>
        <v>4</v>
      </c>
      <c r="AJ57" s="2">
        <f>COUNTIF(D57:AE57,"CL")</f>
        <v>0</v>
      </c>
      <c r="AK57" s="2">
        <f>COUNTIF(D57:AE57,"PL")</f>
        <v>0</v>
      </c>
      <c r="AL57" s="2">
        <f>SUM(AH57:AK57)</f>
        <v>30</v>
      </c>
    </row>
    <row r="58" spans="1:38" ht="15">
      <c r="A58" s="15">
        <v>50</v>
      </c>
      <c r="B58" s="14" t="s">
        <v>110</v>
      </c>
      <c r="C58" s="14" t="s">
        <v>113</v>
      </c>
      <c r="D58" s="15" t="s">
        <v>12</v>
      </c>
      <c r="E58" s="15" t="s">
        <v>12</v>
      </c>
      <c r="F58" s="15" t="s">
        <v>12</v>
      </c>
      <c r="G58" s="15" t="s">
        <v>12</v>
      </c>
      <c r="H58" s="15" t="s">
        <v>12</v>
      </c>
      <c r="I58" s="15" t="s">
        <v>115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</v>
      </c>
      <c r="P58" s="15" t="s">
        <v>115</v>
      </c>
      <c r="Q58" s="15" t="s">
        <v>12</v>
      </c>
      <c r="R58" s="15" t="s">
        <v>12</v>
      </c>
      <c r="S58" s="15" t="s">
        <v>12</v>
      </c>
      <c r="T58" s="15" t="s">
        <v>12</v>
      </c>
      <c r="U58" s="15" t="s">
        <v>12</v>
      </c>
      <c r="V58" s="15" t="s">
        <v>12</v>
      </c>
      <c r="W58" s="15" t="s">
        <v>115</v>
      </c>
      <c r="X58" s="15" t="s">
        <v>12</v>
      </c>
      <c r="Y58" s="15" t="s">
        <v>12</v>
      </c>
      <c r="Z58" s="15" t="s">
        <v>12</v>
      </c>
      <c r="AA58" s="15" t="s">
        <v>12</v>
      </c>
      <c r="AB58" s="15" t="s">
        <v>12</v>
      </c>
      <c r="AC58" s="15" t="s">
        <v>12</v>
      </c>
      <c r="AD58" s="15" t="s">
        <v>115</v>
      </c>
      <c r="AE58" s="15" t="s">
        <v>12</v>
      </c>
      <c r="AF58" s="15" t="s">
        <v>12</v>
      </c>
      <c r="AG58" s="15" t="s">
        <v>12</v>
      </c>
      <c r="AH58" s="2">
        <f>COUNTIF(D58:AG58,"P")</f>
        <v>26</v>
      </c>
      <c r="AI58" s="2">
        <f>COUNTIF(D58:AG58,"wo")</f>
        <v>4</v>
      </c>
      <c r="AJ58" s="2">
        <f>COUNTIF(D58:AE58,"CL")</f>
        <v>0</v>
      </c>
      <c r="AK58" s="2">
        <f>COUNTIF(D58:AE58,"PL")</f>
        <v>0</v>
      </c>
      <c r="AL58" s="2">
        <f>SUM(AH58:AK58)</f>
        <v>30</v>
      </c>
    </row>
    <row r="59" spans="1:38" ht="15">
      <c r="A59" s="15">
        <v>51</v>
      </c>
      <c r="B59" s="14" t="s">
        <v>95</v>
      </c>
      <c r="C59" s="14" t="s">
        <v>99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12</v>
      </c>
      <c r="I59" s="15" t="s">
        <v>12</v>
      </c>
      <c r="J59" s="15" t="s">
        <v>115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12</v>
      </c>
      <c r="P59" s="15" t="s">
        <v>12</v>
      </c>
      <c r="Q59" s="15" t="s">
        <v>115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12</v>
      </c>
      <c r="W59" s="15" t="s">
        <v>12</v>
      </c>
      <c r="X59" s="15" t="s">
        <v>115</v>
      </c>
      <c r="Y59" s="15" t="s">
        <v>12</v>
      </c>
      <c r="Z59" s="15" t="s">
        <v>12</v>
      </c>
      <c r="AA59" s="15" t="s">
        <v>12</v>
      </c>
      <c r="AB59" s="15" t="s">
        <v>12</v>
      </c>
      <c r="AC59" s="15" t="s">
        <v>12</v>
      </c>
      <c r="AD59" s="15" t="s">
        <v>12</v>
      </c>
      <c r="AE59" s="15" t="s">
        <v>115</v>
      </c>
      <c r="AF59" s="15" t="s">
        <v>12</v>
      </c>
      <c r="AG59" s="15" t="s">
        <v>12</v>
      </c>
      <c r="AH59" s="2">
        <f>COUNTIF(D59:AG59,"P")</f>
        <v>26</v>
      </c>
      <c r="AI59" s="2">
        <f>COUNTIF(D59:AG59,"wo")</f>
        <v>4</v>
      </c>
      <c r="AJ59" s="2">
        <f>COUNTIF(D59:AE59,"CL")</f>
        <v>0</v>
      </c>
      <c r="AK59" s="2">
        <f>COUNTIF(D59:AE59,"PL")</f>
        <v>0</v>
      </c>
      <c r="AL59" s="2">
        <f>SUM(AH59:AK59)</f>
        <v>30</v>
      </c>
    </row>
    <row r="60" spans="1:38" ht="15">
      <c r="A60" s="15">
        <v>52</v>
      </c>
      <c r="B60" s="14" t="s">
        <v>97</v>
      </c>
      <c r="C60" s="14" t="s">
        <v>101</v>
      </c>
      <c r="D60" s="15" t="s">
        <v>12</v>
      </c>
      <c r="E60" s="15" t="s">
        <v>12</v>
      </c>
      <c r="F60" s="15" t="s">
        <v>115</v>
      </c>
      <c r="G60" s="15" t="s">
        <v>12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115</v>
      </c>
      <c r="N60" s="15" t="s">
        <v>12</v>
      </c>
      <c r="O60" s="15" t="s">
        <v>12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115</v>
      </c>
      <c r="U60" s="15" t="s">
        <v>12</v>
      </c>
      <c r="V60" s="15" t="s">
        <v>12</v>
      </c>
      <c r="W60" s="15" t="s">
        <v>12</v>
      </c>
      <c r="X60" s="15" t="s">
        <v>12</v>
      </c>
      <c r="Y60" s="15" t="s">
        <v>12</v>
      </c>
      <c r="Z60" s="15" t="s">
        <v>12</v>
      </c>
      <c r="AA60" s="15" t="s">
        <v>115</v>
      </c>
      <c r="AB60" s="15" t="s">
        <v>12</v>
      </c>
      <c r="AC60" s="15" t="s">
        <v>12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2">
        <f>COUNTIF(D60:AG60,"P")</f>
        <v>26</v>
      </c>
      <c r="AI60" s="2">
        <f>COUNTIF(D60:AG60,"wo")</f>
        <v>4</v>
      </c>
      <c r="AJ60" s="2">
        <f>COUNTIF(D60:AE60,"CL")</f>
        <v>0</v>
      </c>
      <c r="AK60" s="2">
        <f>COUNTIF(D60:AE60,"PL")</f>
        <v>0</v>
      </c>
      <c r="AL60" s="2">
        <f>SUM(AH60:AK60)</f>
        <v>30</v>
      </c>
    </row>
    <row r="61" spans="1:38" ht="15">
      <c r="A61" s="15">
        <v>53</v>
      </c>
      <c r="B61" s="14" t="s">
        <v>96</v>
      </c>
      <c r="C61" s="14" t="s">
        <v>100</v>
      </c>
      <c r="D61" s="15" t="s">
        <v>12</v>
      </c>
      <c r="E61" s="15" t="s">
        <v>12</v>
      </c>
      <c r="F61" s="15" t="s">
        <v>12</v>
      </c>
      <c r="G61" s="15" t="s">
        <v>115</v>
      </c>
      <c r="H61" s="15" t="s">
        <v>12</v>
      </c>
      <c r="I61" s="15" t="s">
        <v>12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115</v>
      </c>
      <c r="O61" s="15" t="s">
        <v>12</v>
      </c>
      <c r="P61" s="15" t="s">
        <v>12</v>
      </c>
      <c r="Q61" s="15" t="s">
        <v>12</v>
      </c>
      <c r="R61" s="15" t="s">
        <v>12</v>
      </c>
      <c r="S61" s="15" t="s">
        <v>12</v>
      </c>
      <c r="T61" s="15" t="s">
        <v>12</v>
      </c>
      <c r="U61" s="15" t="s">
        <v>115</v>
      </c>
      <c r="V61" s="15" t="s">
        <v>12</v>
      </c>
      <c r="W61" s="15" t="s">
        <v>12</v>
      </c>
      <c r="X61" s="15" t="s">
        <v>12</v>
      </c>
      <c r="Y61" s="15" t="s">
        <v>12</v>
      </c>
      <c r="Z61" s="15" t="s">
        <v>12</v>
      </c>
      <c r="AA61" s="15" t="s">
        <v>12</v>
      </c>
      <c r="AB61" s="15" t="s">
        <v>115</v>
      </c>
      <c r="AC61" s="15" t="s">
        <v>12</v>
      </c>
      <c r="AD61" s="15" t="s">
        <v>12</v>
      </c>
      <c r="AE61" s="15" t="s">
        <v>12</v>
      </c>
      <c r="AF61" s="15" t="s">
        <v>12</v>
      </c>
      <c r="AG61" s="15" t="s">
        <v>12</v>
      </c>
      <c r="AH61" s="2">
        <f>COUNTIF(D61:AG61,"P")</f>
        <v>26</v>
      </c>
      <c r="AI61" s="2">
        <f>COUNTIF(D61:AG61,"wo")</f>
        <v>4</v>
      </c>
      <c r="AJ61" s="2">
        <f>COUNTIF(D61:AE61,"CL")</f>
        <v>0</v>
      </c>
      <c r="AK61" s="2">
        <f>COUNTIF(D61:AE61,"PL")</f>
        <v>0</v>
      </c>
      <c r="AL61" s="2">
        <f>SUM(AH61:AK61)</f>
        <v>30</v>
      </c>
    </row>
    <row r="62" spans="1:38" ht="15">
      <c r="A62" s="15">
        <v>54</v>
      </c>
      <c r="B62" s="14" t="s">
        <v>104</v>
      </c>
      <c r="C62" s="14" t="s">
        <v>106</v>
      </c>
      <c r="D62" s="15" t="s">
        <v>12</v>
      </c>
      <c r="E62" s="15" t="s">
        <v>12</v>
      </c>
      <c r="F62" s="15" t="s">
        <v>12</v>
      </c>
      <c r="G62" s="15" t="s">
        <v>12</v>
      </c>
      <c r="H62" s="15" t="s">
        <v>12</v>
      </c>
      <c r="I62" s="15" t="s">
        <v>115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12</v>
      </c>
      <c r="O62" s="15" t="s">
        <v>12</v>
      </c>
      <c r="P62" s="15" t="s">
        <v>115</v>
      </c>
      <c r="Q62" s="15" t="s">
        <v>12</v>
      </c>
      <c r="R62" s="15" t="s">
        <v>12</v>
      </c>
      <c r="S62" s="15" t="s">
        <v>12</v>
      </c>
      <c r="T62" s="15" t="s">
        <v>12</v>
      </c>
      <c r="U62" s="15" t="s">
        <v>12</v>
      </c>
      <c r="V62" s="15" t="s">
        <v>12</v>
      </c>
      <c r="W62" s="15" t="s">
        <v>115</v>
      </c>
      <c r="X62" s="15" t="s">
        <v>12</v>
      </c>
      <c r="Y62" s="15" t="s">
        <v>12</v>
      </c>
      <c r="Z62" s="15" t="s">
        <v>12</v>
      </c>
      <c r="AA62" s="15" t="s">
        <v>12</v>
      </c>
      <c r="AB62" s="15" t="s">
        <v>116</v>
      </c>
      <c r="AC62" s="15" t="s">
        <v>116</v>
      </c>
      <c r="AD62" s="15" t="s">
        <v>116</v>
      </c>
      <c r="AE62" s="15" t="s">
        <v>116</v>
      </c>
      <c r="AF62" s="15" t="s">
        <v>12</v>
      </c>
      <c r="AG62" s="15" t="s">
        <v>12</v>
      </c>
      <c r="AH62" s="2">
        <f>COUNTIF(D62:AG62,"P")</f>
        <v>23</v>
      </c>
      <c r="AI62" s="2">
        <f>COUNTIF(D62:AG62,"wo")</f>
        <v>3</v>
      </c>
      <c r="AJ62" s="2">
        <f>COUNTIF(D62:AE62,"CL")</f>
        <v>0</v>
      </c>
      <c r="AK62" s="2">
        <f>COUNTIF(D62:AE62,"PL")</f>
        <v>0</v>
      </c>
      <c r="AL62" s="2">
        <f>SUM(AH62:AK62)</f>
        <v>26</v>
      </c>
    </row>
    <row r="63" spans="1:38" ht="15">
      <c r="A63" s="15">
        <v>55</v>
      </c>
      <c r="B63" s="14" t="s">
        <v>111</v>
      </c>
      <c r="C63" s="14" t="s">
        <v>114</v>
      </c>
      <c r="D63" s="15" t="s">
        <v>12</v>
      </c>
      <c r="E63" s="15" t="s">
        <v>12</v>
      </c>
      <c r="F63" s="15" t="s">
        <v>12</v>
      </c>
      <c r="G63" s="15" t="s">
        <v>12</v>
      </c>
      <c r="H63" s="15" t="s">
        <v>115</v>
      </c>
      <c r="I63" s="15" t="s">
        <v>12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</v>
      </c>
      <c r="O63" s="15" t="s">
        <v>115</v>
      </c>
      <c r="P63" s="15" t="s">
        <v>12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12</v>
      </c>
      <c r="V63" s="15" t="s">
        <v>115</v>
      </c>
      <c r="W63" s="15" t="s">
        <v>12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</v>
      </c>
      <c r="AC63" s="15" t="s">
        <v>115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2">
        <f>COUNTIF(D63:AG63,"P")</f>
        <v>26</v>
      </c>
      <c r="AI63" s="2">
        <f>COUNTIF(D63:AG63,"wo")</f>
        <v>4</v>
      </c>
      <c r="AJ63" s="2">
        <f>COUNTIF(D63:AE63,"CL")</f>
        <v>0</v>
      </c>
      <c r="AK63" s="2">
        <f>COUNTIF(D63:AE63,"PL")</f>
        <v>0</v>
      </c>
      <c r="AL63" s="2">
        <f>SUM(AH63:AK63)</f>
        <v>30</v>
      </c>
    </row>
    <row r="64" spans="1:38" ht="15">
      <c r="A64" s="15">
        <v>56</v>
      </c>
      <c r="B64" s="14" t="s">
        <v>120</v>
      </c>
      <c r="C64" s="14" t="s">
        <v>125</v>
      </c>
      <c r="D64" s="15" t="s">
        <v>12</v>
      </c>
      <c r="E64" s="15" t="s">
        <v>12</v>
      </c>
      <c r="F64" s="15" t="s">
        <v>12</v>
      </c>
      <c r="G64" s="15" t="s">
        <v>12</v>
      </c>
      <c r="H64" s="15" t="s">
        <v>12</v>
      </c>
      <c r="I64" s="15" t="s">
        <v>115</v>
      </c>
      <c r="J64" s="15" t="s">
        <v>12</v>
      </c>
      <c r="K64" s="15" t="s">
        <v>12</v>
      </c>
      <c r="L64" s="15" t="s">
        <v>12</v>
      </c>
      <c r="M64" s="15" t="s">
        <v>12</v>
      </c>
      <c r="N64" s="15" t="s">
        <v>12</v>
      </c>
      <c r="O64" s="15" t="s">
        <v>12</v>
      </c>
      <c r="P64" s="15" t="s">
        <v>115</v>
      </c>
      <c r="Q64" s="15" t="s">
        <v>12</v>
      </c>
      <c r="R64" s="15" t="s">
        <v>12</v>
      </c>
      <c r="S64" s="15" t="s">
        <v>12</v>
      </c>
      <c r="T64" s="15" t="s">
        <v>12</v>
      </c>
      <c r="U64" s="15" t="s">
        <v>12</v>
      </c>
      <c r="V64" s="15" t="s">
        <v>12</v>
      </c>
      <c r="W64" s="15" t="s">
        <v>115</v>
      </c>
      <c r="X64" s="15" t="s">
        <v>12</v>
      </c>
      <c r="Y64" s="15" t="s">
        <v>12</v>
      </c>
      <c r="Z64" s="15" t="s">
        <v>12</v>
      </c>
      <c r="AA64" s="15" t="s">
        <v>12</v>
      </c>
      <c r="AB64" s="15" t="s">
        <v>12</v>
      </c>
      <c r="AC64" s="15" t="s">
        <v>12</v>
      </c>
      <c r="AD64" s="15" t="s">
        <v>115</v>
      </c>
      <c r="AE64" s="15" t="s">
        <v>12</v>
      </c>
      <c r="AF64" s="15" t="s">
        <v>12</v>
      </c>
      <c r="AG64" s="15" t="s">
        <v>12</v>
      </c>
      <c r="AH64" s="2">
        <f>COUNTIF(D64:AG64,"P")</f>
        <v>26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f>SUM(AH64:AK64)</f>
        <v>30</v>
      </c>
    </row>
    <row r="65" spans="1:38" ht="15">
      <c r="A65" s="15">
        <v>57</v>
      </c>
      <c r="B65" s="14" t="s">
        <v>121</v>
      </c>
      <c r="C65" s="14" t="s">
        <v>126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</v>
      </c>
      <c r="I65" s="15" t="s">
        <v>12</v>
      </c>
      <c r="J65" s="15" t="s">
        <v>115</v>
      </c>
      <c r="K65" s="15" t="s">
        <v>12</v>
      </c>
      <c r="L65" s="15" t="s">
        <v>12</v>
      </c>
      <c r="M65" s="15" t="s">
        <v>12</v>
      </c>
      <c r="N65" s="15" t="s">
        <v>12</v>
      </c>
      <c r="O65" s="15" t="s">
        <v>12</v>
      </c>
      <c r="P65" s="15" t="s">
        <v>12</v>
      </c>
      <c r="Q65" s="15" t="s">
        <v>115</v>
      </c>
      <c r="R65" s="15" t="s">
        <v>12</v>
      </c>
      <c r="S65" s="15" t="s">
        <v>12</v>
      </c>
      <c r="T65" s="15" t="s">
        <v>12</v>
      </c>
      <c r="U65" s="15" t="s">
        <v>12</v>
      </c>
      <c r="V65" s="15" t="s">
        <v>12</v>
      </c>
      <c r="W65" s="15" t="s">
        <v>12</v>
      </c>
      <c r="X65" s="15" t="s">
        <v>115</v>
      </c>
      <c r="Y65" s="15" t="s">
        <v>12</v>
      </c>
      <c r="Z65" s="15" t="s">
        <v>12</v>
      </c>
      <c r="AA65" s="15" t="s">
        <v>12</v>
      </c>
      <c r="AB65" s="15" t="s">
        <v>12</v>
      </c>
      <c r="AC65" s="15" t="s">
        <v>12</v>
      </c>
      <c r="AD65" s="15" t="s">
        <v>12</v>
      </c>
      <c r="AE65" s="15" t="s">
        <v>115</v>
      </c>
      <c r="AF65" s="15" t="s">
        <v>12</v>
      </c>
      <c r="AG65" s="15" t="s">
        <v>12</v>
      </c>
      <c r="AH65" s="2">
        <f>COUNTIF(D65:AG65,"P")</f>
        <v>26</v>
      </c>
      <c r="AI65" s="2">
        <f>COUNTIF(D65:AG65,"wo")</f>
        <v>4</v>
      </c>
      <c r="AJ65" s="2">
        <f>COUNTIF(D65:AE65,"CL")</f>
        <v>0</v>
      </c>
      <c r="AK65" s="2">
        <f>COUNTIF(D65:AE65,"PL")</f>
        <v>0</v>
      </c>
      <c r="AL65" s="2">
        <f>SUM(AH65:AK65)</f>
        <v>30</v>
      </c>
    </row>
    <row r="66" spans="1:38" ht="15">
      <c r="A66" s="15">
        <v>58</v>
      </c>
      <c r="B66" s="14" t="s">
        <v>117</v>
      </c>
      <c r="C66" s="14" t="s">
        <v>83</v>
      </c>
      <c r="D66" s="15" t="s">
        <v>12</v>
      </c>
      <c r="E66" s="15" t="s">
        <v>12</v>
      </c>
      <c r="F66" s="15" t="s">
        <v>115</v>
      </c>
      <c r="G66" s="15" t="s">
        <v>12</v>
      </c>
      <c r="H66" s="15" t="s">
        <v>12</v>
      </c>
      <c r="I66" s="15" t="s">
        <v>12</v>
      </c>
      <c r="J66" s="15" t="s">
        <v>12</v>
      </c>
      <c r="K66" s="15" t="s">
        <v>12</v>
      </c>
      <c r="L66" s="15" t="s">
        <v>12</v>
      </c>
      <c r="M66" s="15" t="s">
        <v>115</v>
      </c>
      <c r="N66" s="15" t="s">
        <v>12</v>
      </c>
      <c r="O66" s="15" t="s">
        <v>12</v>
      </c>
      <c r="P66" s="15" t="s">
        <v>12</v>
      </c>
      <c r="Q66" s="15" t="s">
        <v>12</v>
      </c>
      <c r="R66" s="15" t="s">
        <v>12</v>
      </c>
      <c r="S66" s="15" t="s">
        <v>12</v>
      </c>
      <c r="T66" s="15" t="s">
        <v>115</v>
      </c>
      <c r="U66" s="15" t="s">
        <v>12</v>
      </c>
      <c r="V66" s="15" t="s">
        <v>12</v>
      </c>
      <c r="W66" s="15" t="s">
        <v>12</v>
      </c>
      <c r="X66" s="15" t="s">
        <v>12</v>
      </c>
      <c r="Y66" s="15" t="s">
        <v>12</v>
      </c>
      <c r="Z66" s="15" t="s">
        <v>12</v>
      </c>
      <c r="AA66" s="15" t="s">
        <v>115</v>
      </c>
      <c r="AB66" s="15" t="s">
        <v>12</v>
      </c>
      <c r="AC66" s="15" t="s">
        <v>12</v>
      </c>
      <c r="AD66" s="15" t="s">
        <v>12</v>
      </c>
      <c r="AE66" s="15" t="s">
        <v>12</v>
      </c>
      <c r="AF66" s="15" t="s">
        <v>12</v>
      </c>
      <c r="AG66" s="15" t="s">
        <v>12</v>
      </c>
      <c r="AH66" s="2">
        <f>COUNTIF(D66:AG66,"P")</f>
        <v>26</v>
      </c>
      <c r="AI66" s="2">
        <f>COUNTIF(D66:AG66,"wo")</f>
        <v>4</v>
      </c>
      <c r="AJ66" s="2">
        <f>COUNTIF(D66:AE66,"CL")</f>
        <v>0</v>
      </c>
      <c r="AK66" s="2">
        <f>COUNTIF(D66:AE66,"PL")</f>
        <v>0</v>
      </c>
      <c r="AL66" s="2">
        <f>SUM(AH66:AK66)</f>
        <v>30</v>
      </c>
    </row>
    <row r="67" spans="1:38" ht="15">
      <c r="A67" s="15">
        <v>59</v>
      </c>
      <c r="B67" s="14" t="s">
        <v>122</v>
      </c>
      <c r="C67" s="14" t="s">
        <v>127</v>
      </c>
      <c r="D67" s="15" t="s">
        <v>12</v>
      </c>
      <c r="E67" s="15" t="s">
        <v>12</v>
      </c>
      <c r="F67" s="15" t="s">
        <v>12</v>
      </c>
      <c r="G67" s="15" t="s">
        <v>115</v>
      </c>
      <c r="H67" s="15" t="s">
        <v>12</v>
      </c>
      <c r="I67" s="15" t="s">
        <v>12</v>
      </c>
      <c r="J67" s="15" t="s">
        <v>12</v>
      </c>
      <c r="K67" s="15" t="s">
        <v>12</v>
      </c>
      <c r="L67" s="15" t="s">
        <v>12</v>
      </c>
      <c r="M67" s="15" t="s">
        <v>12</v>
      </c>
      <c r="N67" s="15" t="s">
        <v>115</v>
      </c>
      <c r="O67" s="15" t="s">
        <v>12</v>
      </c>
      <c r="P67" s="15" t="s">
        <v>12</v>
      </c>
      <c r="Q67" s="15" t="s">
        <v>12</v>
      </c>
      <c r="R67" s="15" t="s">
        <v>12</v>
      </c>
      <c r="S67" s="15" t="s">
        <v>12</v>
      </c>
      <c r="T67" s="15" t="s">
        <v>12</v>
      </c>
      <c r="U67" s="15" t="s">
        <v>115</v>
      </c>
      <c r="V67" s="15" t="s">
        <v>12</v>
      </c>
      <c r="W67" s="15" t="s">
        <v>12</v>
      </c>
      <c r="X67" s="15" t="s">
        <v>12</v>
      </c>
      <c r="Y67" s="15" t="s">
        <v>12</v>
      </c>
      <c r="Z67" s="15" t="s">
        <v>12</v>
      </c>
      <c r="AA67" s="15" t="s">
        <v>12</v>
      </c>
      <c r="AB67" s="15" t="s">
        <v>115</v>
      </c>
      <c r="AC67" s="15" t="s">
        <v>12</v>
      </c>
      <c r="AD67" s="15" t="s">
        <v>12</v>
      </c>
      <c r="AE67" s="15" t="s">
        <v>12</v>
      </c>
      <c r="AF67" s="15" t="s">
        <v>12</v>
      </c>
      <c r="AG67" s="15" t="s">
        <v>12</v>
      </c>
      <c r="AH67" s="2">
        <f>COUNTIF(D67:AG67,"P")</f>
        <v>26</v>
      </c>
      <c r="AI67" s="2">
        <f>COUNTIF(D67:AG67,"wo")</f>
        <v>4</v>
      </c>
      <c r="AJ67" s="2">
        <f>COUNTIF(D67:AE67,"CL")</f>
        <v>0</v>
      </c>
      <c r="AK67" s="2">
        <f>COUNTIF(D67:AE67,"PL")</f>
        <v>0</v>
      </c>
      <c r="AL67" s="2">
        <f>SUM(AH67:AK67)</f>
        <v>30</v>
      </c>
    </row>
    <row r="68" spans="1:38" ht="15">
      <c r="A68" s="15">
        <v>60</v>
      </c>
      <c r="B68" s="14" t="s">
        <v>123</v>
      </c>
      <c r="C68" s="14" t="s">
        <v>128</v>
      </c>
      <c r="D68" s="15" t="s">
        <v>116</v>
      </c>
      <c r="E68" s="15" t="s">
        <v>116</v>
      </c>
      <c r="F68" s="15" t="s">
        <v>116</v>
      </c>
      <c r="G68" s="15" t="s">
        <v>116</v>
      </c>
      <c r="H68" s="15" t="s">
        <v>116</v>
      </c>
      <c r="I68" s="15" t="s">
        <v>116</v>
      </c>
      <c r="J68" s="15" t="s">
        <v>12</v>
      </c>
      <c r="K68" s="15" t="s">
        <v>12</v>
      </c>
      <c r="L68" s="15" t="s">
        <v>116</v>
      </c>
      <c r="M68" s="15" t="s">
        <v>12</v>
      </c>
      <c r="N68" s="15" t="s">
        <v>116</v>
      </c>
      <c r="O68" s="15" t="s">
        <v>12</v>
      </c>
      <c r="P68" s="15" t="s">
        <v>115</v>
      </c>
      <c r="Q68" s="15" t="s">
        <v>12</v>
      </c>
      <c r="R68" s="15" t="s">
        <v>12</v>
      </c>
      <c r="S68" s="15" t="s">
        <v>116</v>
      </c>
      <c r="T68" s="15" t="s">
        <v>116</v>
      </c>
      <c r="U68" s="15" t="s">
        <v>116</v>
      </c>
      <c r="V68" s="15" t="s">
        <v>116</v>
      </c>
      <c r="W68" s="15" t="s">
        <v>116</v>
      </c>
      <c r="X68" s="15" t="s">
        <v>116</v>
      </c>
      <c r="Y68" s="15" t="s">
        <v>116</v>
      </c>
      <c r="Z68" s="15" t="s">
        <v>116</v>
      </c>
      <c r="AA68" s="15" t="s">
        <v>116</v>
      </c>
      <c r="AB68" s="15" t="s">
        <v>116</v>
      </c>
      <c r="AC68" s="15" t="s">
        <v>116</v>
      </c>
      <c r="AD68" s="15" t="s">
        <v>116</v>
      </c>
      <c r="AE68" s="15" t="s">
        <v>116</v>
      </c>
      <c r="AF68" s="15" t="s">
        <v>116</v>
      </c>
      <c r="AG68" s="15" t="s">
        <v>116</v>
      </c>
      <c r="AH68" s="2">
        <f>COUNTIF(D68:AG68,"P")</f>
        <v>6</v>
      </c>
      <c r="AI68" s="2">
        <f>COUNTIF(D68:AG68,"wo")</f>
        <v>1</v>
      </c>
      <c r="AJ68" s="2">
        <f>COUNTIF(D68:AE68,"CL")</f>
        <v>0</v>
      </c>
      <c r="AK68" s="2">
        <f>COUNTIF(D68:AE68,"PL")</f>
        <v>0</v>
      </c>
      <c r="AL68" s="2">
        <f>SUM(AH68:AK68)</f>
        <v>7</v>
      </c>
    </row>
    <row r="69" spans="1:38" ht="15">
      <c r="A69" s="15">
        <v>61</v>
      </c>
      <c r="B69" s="14" t="s">
        <v>131</v>
      </c>
      <c r="C69" s="14" t="s">
        <v>135</v>
      </c>
      <c r="D69" s="15" t="s">
        <v>12</v>
      </c>
      <c r="E69" s="15" t="s">
        <v>12</v>
      </c>
      <c r="F69" s="15" t="s">
        <v>12</v>
      </c>
      <c r="G69" s="15" t="s">
        <v>12</v>
      </c>
      <c r="H69" s="15" t="s">
        <v>115</v>
      </c>
      <c r="I69" s="15" t="s">
        <v>12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12</v>
      </c>
      <c r="O69" s="15" t="s">
        <v>115</v>
      </c>
      <c r="P69" s="15" t="s">
        <v>12</v>
      </c>
      <c r="Q69" s="15" t="s">
        <v>12</v>
      </c>
      <c r="R69" s="15" t="s">
        <v>12</v>
      </c>
      <c r="S69" s="15" t="s">
        <v>12</v>
      </c>
      <c r="T69" s="15" t="s">
        <v>12</v>
      </c>
      <c r="U69" s="15" t="s">
        <v>12</v>
      </c>
      <c r="V69" s="15" t="s">
        <v>115</v>
      </c>
      <c r="W69" s="15" t="s">
        <v>12</v>
      </c>
      <c r="X69" s="15" t="s">
        <v>12</v>
      </c>
      <c r="Y69" s="15" t="s">
        <v>12</v>
      </c>
      <c r="Z69" s="15" t="s">
        <v>12</v>
      </c>
      <c r="AA69" s="15" t="s">
        <v>12</v>
      </c>
      <c r="AB69" s="15" t="s">
        <v>12</v>
      </c>
      <c r="AC69" s="15" t="s">
        <v>115</v>
      </c>
      <c r="AD69" s="15" t="s">
        <v>12</v>
      </c>
      <c r="AE69" s="15" t="s">
        <v>12</v>
      </c>
      <c r="AF69" s="15" t="s">
        <v>12</v>
      </c>
      <c r="AG69" s="15" t="s">
        <v>12</v>
      </c>
      <c r="AH69" s="2">
        <f>COUNTIF(D69:AG69,"P")</f>
        <v>26</v>
      </c>
      <c r="AI69" s="2">
        <f>COUNTIF(D69:AG69,"wo")</f>
        <v>4</v>
      </c>
      <c r="AJ69" s="2">
        <f>COUNTIF(D69:AE69,"CL")</f>
        <v>0</v>
      </c>
      <c r="AK69" s="2">
        <f>COUNTIF(D69:AE69,"PL")</f>
        <v>0</v>
      </c>
      <c r="AL69" s="2">
        <f>SUM(AH69:AK69)</f>
        <v>30</v>
      </c>
    </row>
    <row r="70" spans="1:38" ht="15">
      <c r="A70" s="15">
        <v>62</v>
      </c>
      <c r="B70" s="14" t="s">
        <v>132</v>
      </c>
      <c r="C70" s="14" t="s">
        <v>136</v>
      </c>
      <c r="D70" s="15" t="s">
        <v>12</v>
      </c>
      <c r="E70" s="15" t="s">
        <v>12</v>
      </c>
      <c r="F70" s="15" t="s">
        <v>12</v>
      </c>
      <c r="G70" s="15" t="s">
        <v>12</v>
      </c>
      <c r="H70" s="15" t="s">
        <v>12</v>
      </c>
      <c r="I70" s="15" t="s">
        <v>115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</v>
      </c>
      <c r="O70" s="15" t="s">
        <v>12</v>
      </c>
      <c r="P70" s="15" t="s">
        <v>115</v>
      </c>
      <c r="Q70" s="15" t="s">
        <v>12</v>
      </c>
      <c r="R70" s="15" t="s">
        <v>12</v>
      </c>
      <c r="S70" s="15" t="s">
        <v>12</v>
      </c>
      <c r="T70" s="15" t="s">
        <v>12</v>
      </c>
      <c r="U70" s="15" t="s">
        <v>12</v>
      </c>
      <c r="V70" s="15" t="s">
        <v>12</v>
      </c>
      <c r="W70" s="15" t="s">
        <v>115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</v>
      </c>
      <c r="AC70" s="15" t="s">
        <v>12</v>
      </c>
      <c r="AD70" s="15" t="s">
        <v>115</v>
      </c>
      <c r="AE70" s="15" t="s">
        <v>12</v>
      </c>
      <c r="AF70" s="15" t="s">
        <v>12</v>
      </c>
      <c r="AG70" s="15" t="s">
        <v>12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f>SUM(AH70:AK70)</f>
        <v>30</v>
      </c>
    </row>
    <row r="71" spans="1:38" ht="15">
      <c r="A71" s="15">
        <v>63</v>
      </c>
      <c r="B71" s="14" t="s">
        <v>138</v>
      </c>
      <c r="C71" s="14" t="s">
        <v>144</v>
      </c>
      <c r="D71" s="15" t="s">
        <v>12</v>
      </c>
      <c r="E71" s="15" t="s">
        <v>12</v>
      </c>
      <c r="F71" s="15" t="s">
        <v>116</v>
      </c>
      <c r="G71" s="15" t="s">
        <v>116</v>
      </c>
      <c r="H71" s="15" t="s">
        <v>116</v>
      </c>
      <c r="I71" s="15" t="s">
        <v>116</v>
      </c>
      <c r="J71" s="15" t="s">
        <v>116</v>
      </c>
      <c r="K71" s="15" t="s">
        <v>116</v>
      </c>
      <c r="L71" s="15" t="s">
        <v>116</v>
      </c>
      <c r="M71" s="15" t="s">
        <v>116</v>
      </c>
      <c r="N71" s="15" t="s">
        <v>116</v>
      </c>
      <c r="O71" s="15" t="s">
        <v>116</v>
      </c>
      <c r="P71" s="15" t="s">
        <v>116</v>
      </c>
      <c r="Q71" s="15" t="s">
        <v>12</v>
      </c>
      <c r="R71" s="15" t="s">
        <v>12</v>
      </c>
      <c r="S71" s="15" t="s">
        <v>116</v>
      </c>
      <c r="T71" s="15" t="s">
        <v>12</v>
      </c>
      <c r="U71" s="15" t="s">
        <v>12</v>
      </c>
      <c r="V71" s="15" t="s">
        <v>115</v>
      </c>
      <c r="W71" s="15" t="s">
        <v>12</v>
      </c>
      <c r="X71" s="15" t="s">
        <v>12</v>
      </c>
      <c r="Y71" s="15" t="s">
        <v>116</v>
      </c>
      <c r="Z71" s="15" t="s">
        <v>12</v>
      </c>
      <c r="AA71" s="15" t="s">
        <v>12</v>
      </c>
      <c r="AB71" s="15" t="s">
        <v>12</v>
      </c>
      <c r="AC71" s="15" t="s">
        <v>115</v>
      </c>
      <c r="AD71" s="15" t="s">
        <v>12</v>
      </c>
      <c r="AE71" s="15" t="s">
        <v>12</v>
      </c>
      <c r="AF71" s="15" t="s">
        <v>12</v>
      </c>
      <c r="AG71" s="15" t="s">
        <v>12</v>
      </c>
      <c r="AH71" s="2">
        <f>COUNTIF(D71:AG71,"P")</f>
        <v>15</v>
      </c>
      <c r="AI71" s="2">
        <f>COUNTIF(D71:AG71,"wo")</f>
        <v>2</v>
      </c>
      <c r="AJ71" s="2">
        <f>COUNTIF(D71:AE71,"CL")</f>
        <v>0</v>
      </c>
      <c r="AK71" s="2">
        <f>COUNTIF(D71:AE71,"PL")</f>
        <v>0</v>
      </c>
      <c r="AL71" s="2">
        <f>SUM(AH71:AK71)</f>
        <v>17</v>
      </c>
    </row>
    <row r="72" spans="1:38" ht="15">
      <c r="A72" s="15">
        <v>64</v>
      </c>
      <c r="B72" s="14" t="s">
        <v>139</v>
      </c>
      <c r="C72" s="14" t="s">
        <v>145</v>
      </c>
      <c r="D72" s="15" t="s">
        <v>12</v>
      </c>
      <c r="E72" s="15" t="s">
        <v>12</v>
      </c>
      <c r="F72" s="15" t="s">
        <v>12</v>
      </c>
      <c r="G72" s="15" t="s">
        <v>12</v>
      </c>
      <c r="H72" s="15" t="s">
        <v>12</v>
      </c>
      <c r="I72" s="15" t="s">
        <v>115</v>
      </c>
      <c r="J72" s="15" t="s">
        <v>12</v>
      </c>
      <c r="K72" s="15" t="s">
        <v>12</v>
      </c>
      <c r="L72" s="15" t="s">
        <v>116</v>
      </c>
      <c r="M72" s="15" t="s">
        <v>116</v>
      </c>
      <c r="N72" s="15" t="s">
        <v>116</v>
      </c>
      <c r="O72" s="15" t="s">
        <v>116</v>
      </c>
      <c r="P72" s="15" t="s">
        <v>116</v>
      </c>
      <c r="Q72" s="15" t="s">
        <v>116</v>
      </c>
      <c r="R72" s="15" t="s">
        <v>116</v>
      </c>
      <c r="S72" s="15" t="s">
        <v>116</v>
      </c>
      <c r="T72" s="15" t="s">
        <v>116</v>
      </c>
      <c r="U72" s="15" t="s">
        <v>116</v>
      </c>
      <c r="V72" s="15" t="s">
        <v>116</v>
      </c>
      <c r="W72" s="15" t="s">
        <v>116</v>
      </c>
      <c r="X72" s="15" t="s">
        <v>12</v>
      </c>
      <c r="Y72" s="15" t="s">
        <v>12</v>
      </c>
      <c r="Z72" s="15" t="s">
        <v>12</v>
      </c>
      <c r="AA72" s="15" t="s">
        <v>116</v>
      </c>
      <c r="AB72" s="15" t="s">
        <v>12</v>
      </c>
      <c r="AC72" s="15" t="s">
        <v>12</v>
      </c>
      <c r="AD72" s="15" t="s">
        <v>115</v>
      </c>
      <c r="AE72" s="15" t="s">
        <v>12</v>
      </c>
      <c r="AF72" s="15" t="s">
        <v>12</v>
      </c>
      <c r="AG72" s="15" t="s">
        <v>12</v>
      </c>
      <c r="AH72" s="2">
        <f>COUNTIF(D72:AG72,"P")</f>
        <v>15</v>
      </c>
      <c r="AI72" s="2">
        <f>COUNTIF(D72:AG72,"wo")</f>
        <v>2</v>
      </c>
      <c r="AJ72" s="2">
        <f>COUNTIF(D72:AE72,"CL")</f>
        <v>0</v>
      </c>
      <c r="AK72" s="2">
        <f>COUNTIF(D72:AE72,"PL")</f>
        <v>0</v>
      </c>
      <c r="AL72" s="2">
        <f>SUM(AH72:AK72)</f>
        <v>17</v>
      </c>
    </row>
    <row r="73" spans="1:38" ht="15">
      <c r="A73" s="15">
        <v>65</v>
      </c>
      <c r="B73" s="14" t="s">
        <v>140</v>
      </c>
      <c r="C73" s="14" t="s">
        <v>146</v>
      </c>
      <c r="D73" s="15" t="s">
        <v>12</v>
      </c>
      <c r="E73" s="15" t="s">
        <v>12</v>
      </c>
      <c r="F73" s="15" t="s">
        <v>12</v>
      </c>
      <c r="G73" s="15" t="s">
        <v>12</v>
      </c>
      <c r="H73" s="15" t="s">
        <v>12</v>
      </c>
      <c r="I73" s="15" t="s">
        <v>12</v>
      </c>
      <c r="J73" s="15" t="s">
        <v>115</v>
      </c>
      <c r="K73" s="15" t="s">
        <v>12</v>
      </c>
      <c r="L73" s="15" t="s">
        <v>12</v>
      </c>
      <c r="M73" s="15" t="s">
        <v>12</v>
      </c>
      <c r="N73" s="15" t="s">
        <v>12</v>
      </c>
      <c r="O73" s="15" t="s">
        <v>12</v>
      </c>
      <c r="P73" s="15" t="s">
        <v>116</v>
      </c>
      <c r="Q73" s="15" t="s">
        <v>116</v>
      </c>
      <c r="R73" s="15" t="s">
        <v>116</v>
      </c>
      <c r="S73" s="15" t="s">
        <v>116</v>
      </c>
      <c r="T73" s="15" t="s">
        <v>116</v>
      </c>
      <c r="U73" s="15" t="s">
        <v>116</v>
      </c>
      <c r="V73" s="15" t="s">
        <v>116</v>
      </c>
      <c r="W73" s="15" t="s">
        <v>116</v>
      </c>
      <c r="X73" s="15" t="s">
        <v>116</v>
      </c>
      <c r="Y73" s="15" t="s">
        <v>116</v>
      </c>
      <c r="Z73" s="15" t="s">
        <v>116</v>
      </c>
      <c r="AA73" s="15" t="s">
        <v>116</v>
      </c>
      <c r="AB73" s="15" t="s">
        <v>116</v>
      </c>
      <c r="AC73" s="15" t="s">
        <v>116</v>
      </c>
      <c r="AD73" s="15" t="s">
        <v>116</v>
      </c>
      <c r="AE73" s="15" t="s">
        <v>116</v>
      </c>
      <c r="AF73" s="15" t="s">
        <v>116</v>
      </c>
      <c r="AG73" s="15" t="s">
        <v>116</v>
      </c>
      <c r="AH73" s="2">
        <f>COUNTIF(D73:AG73,"P")</f>
        <v>11</v>
      </c>
      <c r="AI73" s="2">
        <f>COUNTIF(D73:AG73,"wo")</f>
        <v>1</v>
      </c>
      <c r="AJ73" s="2">
        <f>COUNTIF(D73:AE73,"CL")</f>
        <v>0</v>
      </c>
      <c r="AK73" s="2">
        <f>COUNTIF(D73:AE73,"PL")</f>
        <v>0</v>
      </c>
      <c r="AL73" s="2">
        <f>SUM(AH73:AK73)</f>
        <v>12</v>
      </c>
    </row>
    <row r="74" spans="1:38" ht="15">
      <c r="A74" s="15">
        <v>66</v>
      </c>
      <c r="B74" s="14" t="s">
        <v>141</v>
      </c>
      <c r="C74" s="14" t="s">
        <v>147</v>
      </c>
      <c r="D74" s="15" t="s">
        <v>12</v>
      </c>
      <c r="E74" s="15" t="s">
        <v>12</v>
      </c>
      <c r="F74" s="15" t="s">
        <v>12</v>
      </c>
      <c r="G74" s="15" t="s">
        <v>115</v>
      </c>
      <c r="H74" s="15" t="s">
        <v>12</v>
      </c>
      <c r="I74" s="15" t="s">
        <v>12</v>
      </c>
      <c r="J74" s="15" t="s">
        <v>12</v>
      </c>
      <c r="K74" s="15" t="s">
        <v>12</v>
      </c>
      <c r="L74" s="15" t="s">
        <v>12</v>
      </c>
      <c r="M74" s="15" t="s">
        <v>12</v>
      </c>
      <c r="N74" s="15" t="s">
        <v>115</v>
      </c>
      <c r="O74" s="15" t="s">
        <v>12</v>
      </c>
      <c r="P74" s="15" t="s">
        <v>12</v>
      </c>
      <c r="Q74" s="15" t="s">
        <v>12</v>
      </c>
      <c r="R74" s="15" t="s">
        <v>12</v>
      </c>
      <c r="S74" s="15" t="s">
        <v>12</v>
      </c>
      <c r="T74" s="15" t="s">
        <v>116</v>
      </c>
      <c r="U74" s="15" t="s">
        <v>116</v>
      </c>
      <c r="V74" s="15" t="s">
        <v>116</v>
      </c>
      <c r="W74" s="15" t="s">
        <v>116</v>
      </c>
      <c r="X74" s="15" t="s">
        <v>116</v>
      </c>
      <c r="Y74" s="15" t="s">
        <v>116</v>
      </c>
      <c r="Z74" s="15" t="s">
        <v>116</v>
      </c>
      <c r="AA74" s="15" t="s">
        <v>116</v>
      </c>
      <c r="AB74" s="15" t="s">
        <v>116</v>
      </c>
      <c r="AC74" s="15" t="s">
        <v>116</v>
      </c>
      <c r="AD74" s="15" t="s">
        <v>116</v>
      </c>
      <c r="AE74" s="15" t="s">
        <v>116</v>
      </c>
      <c r="AF74" s="15" t="s">
        <v>116</v>
      </c>
      <c r="AG74" s="15" t="s">
        <v>116</v>
      </c>
      <c r="AH74" s="2">
        <f>COUNTIF(D74:AG74,"P")</f>
        <v>14</v>
      </c>
      <c r="AI74" s="2">
        <f>COUNTIF(D74:AG74,"wo")</f>
        <v>2</v>
      </c>
      <c r="AJ74" s="2">
        <f>COUNTIF(D74:AE74,"CL")</f>
        <v>0</v>
      </c>
      <c r="AK74" s="2">
        <f>COUNTIF(D74:AE74,"PL")</f>
        <v>0</v>
      </c>
      <c r="AL74" s="2">
        <f>SUM(AH74:AK74)</f>
        <v>16</v>
      </c>
    </row>
    <row r="75" spans="4:33" ht="15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4:33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4:33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4:33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4:33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4:33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4:33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2020-01-06T09:07:18Z</dcterms:modified>
  <cp:category/>
  <cp:version/>
  <cp:contentType/>
  <cp:contentStatus/>
</cp:coreProperties>
</file>