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Apr 19" sheetId="1" r:id="rId1"/>
  </sheets>
  <definedNames>
    <definedName name="_xlnm.Print_Area" localSheetId="0">'Apr 19'!$A$1:$AL$36</definedName>
  </definedNames>
  <calcPr fullCalcOnLoad="1"/>
</workbook>
</file>

<file path=xl/sharedStrings.xml><?xml version="1.0" encoding="utf-8"?>
<sst xmlns="http://schemas.openxmlformats.org/spreadsheetml/2006/main" count="912" uniqueCount="77">
  <si>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</si>
  <si>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</si>
  <si>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</si>
  <si>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</si>
  <si>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</si>
  <si>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</si>
  <si>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</si>
  <si>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</si>
  <si>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</si>
  <si>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</si>
  <si>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</si>
  <si>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</si>
  <si>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</si>
  <si>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</si>
  <si>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</si>
  <si>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</si>
  <si>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</si>
  <si>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G083336</t>
  </si>
  <si>
    <t>G083352</t>
  </si>
  <si>
    <t>G092405</t>
  </si>
  <si>
    <t>G094308</t>
  </si>
  <si>
    <t>G101152</t>
  </si>
  <si>
    <t>G134332</t>
  </si>
  <si>
    <t>G146110</t>
  </si>
  <si>
    <t>G155026</t>
  </si>
  <si>
    <t>G171920</t>
  </si>
  <si>
    <t>G172173</t>
  </si>
  <si>
    <t>G181502</t>
  </si>
  <si>
    <t>G181832</t>
  </si>
  <si>
    <t>G183249</t>
  </si>
  <si>
    <t>G185660</t>
  </si>
  <si>
    <t>G194680</t>
  </si>
  <si>
    <t>MATWAR  SINGH</t>
  </si>
  <si>
    <t>ARUN  UPADHYAY</t>
  </si>
  <si>
    <t>ROSHAN  KUMAR</t>
  </si>
  <si>
    <t>JAMUNA PRASAD YADAV</t>
  </si>
  <si>
    <t>SONU KUMAR PATWA</t>
  </si>
  <si>
    <t>NARENDRA  SINGH</t>
  </si>
  <si>
    <t>VIJAY PAL SINGH</t>
  </si>
  <si>
    <t xml:space="preserve">PRITAM  </t>
  </si>
  <si>
    <t>RADHA  DEVI</t>
  </si>
  <si>
    <t>DHIRAJ  DHAMA</t>
  </si>
  <si>
    <t>PAWAN KUMAR RANA</t>
  </si>
  <si>
    <t>SANTOSH KUMAR SINGH</t>
  </si>
  <si>
    <t>AKASH  CHOUDHARY</t>
  </si>
  <si>
    <t>RAMSWAROOP KUMAR YADAV</t>
  </si>
  <si>
    <t>DHIRENDRA  SINGH</t>
  </si>
  <si>
    <t>SHRI  CHANDRA</t>
  </si>
  <si>
    <t>PRITI  MAURYA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</si>
  <si>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</si>
  <si>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</si>
  <si>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</si>
  <si>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G181507</t>
  </si>
  <si>
    <t>G182088</t>
  </si>
  <si>
    <t>G189260</t>
  </si>
  <si>
    <t>G189674</t>
  </si>
  <si>
    <t>SURENDER  SINGH</t>
  </si>
  <si>
    <t xml:space="preserve">SUNNY  </t>
  </si>
  <si>
    <t>MANISH KUMAR SINGH</t>
  </si>
  <si>
    <t>SANI  KUMAR</t>
  </si>
  <si>
    <t>PL</t>
  </si>
  <si>
    <t>CL</t>
  </si>
  <si>
    <t>G183617</t>
  </si>
  <si>
    <t>LAVKUSH  SINGH</t>
  </si>
  <si>
    <t>G181364</t>
  </si>
  <si>
    <t>G181392</t>
  </si>
  <si>
    <t>ANURAG  SHRIVASTAV</t>
  </si>
  <si>
    <t>ALOK KUMAR SINGH</t>
  </si>
  <si>
    <t>For the Month:- April 2019</t>
  </si>
  <si>
    <t>G000295</t>
  </si>
  <si>
    <t>G197093</t>
  </si>
  <si>
    <t>G198626</t>
  </si>
  <si>
    <t>ASHOK  KUMAR</t>
  </si>
  <si>
    <t>ROHIT  SINGH</t>
  </si>
  <si>
    <t>GOLU  KUSHWAHA</t>
  </si>
  <si>
    <t>G171928</t>
  </si>
  <si>
    <t>SHIVBALAK  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</si>
</sst>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6"/>
  <sheetViews>
    <sheetView tabSelected="1" zoomScalePageLayoutView="0" workbookViewId="0" topLeftCell="A1">
      <selection activeCell="A1" sqref="A1:AL36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</row>
    <row r="5" spans="1:38" ht="15">
      <c r="A5" s="14" t="s">
        <v>51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50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68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15</v>
      </c>
      <c r="C9" s="16" t="s">
        <v>32</v>
      </c>
      <c r="D9" s="13" t="s">
        <v>4</v>
      </c>
      <c r="E9" s="13" t="s">
        <v>4</v>
      </c>
      <c r="F9" s="13" t="s">
        <v>4</v>
      </c>
      <c r="G9" s="13" t="s">
        <v>49</v>
      </c>
      <c r="H9" s="13" t="s">
        <v>4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49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49</v>
      </c>
      <c r="V9" s="13" t="s">
        <v>4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49</v>
      </c>
      <c r="AC9" s="13" t="s">
        <v>4</v>
      </c>
      <c r="AD9" s="13" t="s">
        <v>4</v>
      </c>
      <c r="AE9" s="13" t="s">
        <v>4</v>
      </c>
      <c r="AF9" s="13" t="s">
        <v>4</v>
      </c>
      <c r="AG9" s="13" t="s">
        <v>4</v>
      </c>
      <c r="AH9" s="2">
        <f aca="true" t="shared" si="0" ref="AH9:AH35">COUNTIF(D9:AG9,"P")</f>
        <v>26</v>
      </c>
      <c r="AI9" s="2">
        <f aca="true" t="shared" si="1" ref="AI9:AI35">COUNTIF(D9:AG9,"wo")</f>
        <v>4</v>
      </c>
      <c r="AJ9" s="2">
        <f aca="true" t="shared" si="2" ref="AJ9:AJ35">COUNTIF(D9:AG9,"CL")</f>
        <v>0</v>
      </c>
      <c r="AK9" s="2">
        <f aca="true" t="shared" si="3" ref="AK9:AK35">COUNTIF(D9:AG9,"PL")</f>
        <v>0</v>
      </c>
      <c r="AL9" s="2">
        <f aca="true" t="shared" si="4" ref="AL9:AL35">+AH9+AI9+AJ9+AK9</f>
        <v>30</v>
      </c>
    </row>
    <row r="10" spans="1:38" ht="15">
      <c r="A10" s="13">
        <v>2</v>
      </c>
      <c r="B10" s="12" t="s">
        <v>69</v>
      </c>
      <c r="C10" s="16" t="s">
        <v>72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4</v>
      </c>
      <c r="L10" s="13" t="s">
        <v>4</v>
      </c>
      <c r="M10" s="13" t="s">
        <v>4</v>
      </c>
      <c r="N10" s="13" t="s">
        <v>60</v>
      </c>
      <c r="O10" s="13" t="s">
        <v>49</v>
      </c>
      <c r="P10" s="13" t="s">
        <v>4</v>
      </c>
      <c r="Q10" s="13" t="s">
        <v>4</v>
      </c>
      <c r="R10" s="13" t="s">
        <v>4</v>
      </c>
      <c r="S10" s="13" t="s">
        <v>4</v>
      </c>
      <c r="T10" s="13" t="s">
        <v>60</v>
      </c>
      <c r="U10" s="13" t="s">
        <v>4</v>
      </c>
      <c r="V10" s="13" t="s">
        <v>49</v>
      </c>
      <c r="W10" s="13" t="s">
        <v>4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49</v>
      </c>
      <c r="AD10" s="13" t="s">
        <v>4</v>
      </c>
      <c r="AE10" s="13" t="s">
        <v>4</v>
      </c>
      <c r="AF10" s="13" t="s">
        <v>4</v>
      </c>
      <c r="AG10" s="13" t="s">
        <v>4</v>
      </c>
      <c r="AH10" s="2">
        <f t="shared" si="0"/>
        <v>18</v>
      </c>
      <c r="AI10" s="2">
        <f t="shared" si="1"/>
        <v>3</v>
      </c>
      <c r="AJ10" s="2">
        <f t="shared" si="2"/>
        <v>0</v>
      </c>
      <c r="AK10" s="2">
        <f t="shared" si="3"/>
        <v>2</v>
      </c>
      <c r="AL10" s="2">
        <f t="shared" si="4"/>
        <v>23</v>
      </c>
    </row>
    <row r="11" spans="1:38" ht="15">
      <c r="A11" s="13">
        <v>3</v>
      </c>
      <c r="B11" s="12" t="s">
        <v>16</v>
      </c>
      <c r="C11" s="16" t="s">
        <v>33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49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4</v>
      </c>
      <c r="P11" s="13" t="s">
        <v>49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49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49</v>
      </c>
      <c r="AE11" s="13" t="s">
        <v>4</v>
      </c>
      <c r="AF11" s="13" t="s">
        <v>4</v>
      </c>
      <c r="AG11" s="13" t="s">
        <v>4</v>
      </c>
      <c r="AH11" s="2">
        <f t="shared" si="0"/>
        <v>26</v>
      </c>
      <c r="AI11" s="2">
        <f t="shared" si="1"/>
        <v>4</v>
      </c>
      <c r="AJ11" s="2">
        <f t="shared" si="2"/>
        <v>0</v>
      </c>
      <c r="AK11" s="2">
        <f t="shared" si="3"/>
        <v>0</v>
      </c>
      <c r="AL11" s="2">
        <f t="shared" si="4"/>
        <v>30</v>
      </c>
    </row>
    <row r="12" spans="1:38" ht="15">
      <c r="A12" s="13">
        <v>4</v>
      </c>
      <c r="B12" s="12" t="s">
        <v>17</v>
      </c>
      <c r="C12" s="16" t="s">
        <v>34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</v>
      </c>
      <c r="I12" s="13" t="s">
        <v>4</v>
      </c>
      <c r="J12" s="13" t="s">
        <v>49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4</v>
      </c>
      <c r="P12" s="13" t="s">
        <v>4</v>
      </c>
      <c r="Q12" s="13" t="s">
        <v>49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4</v>
      </c>
      <c r="W12" s="13" t="s">
        <v>4</v>
      </c>
      <c r="X12" s="13" t="s">
        <v>49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4</v>
      </c>
      <c r="AD12" s="13" t="s">
        <v>4</v>
      </c>
      <c r="AE12" s="13" t="s">
        <v>49</v>
      </c>
      <c r="AF12" s="13" t="s">
        <v>4</v>
      </c>
      <c r="AG12" s="13" t="s">
        <v>4</v>
      </c>
      <c r="AH12" s="2">
        <f t="shared" si="0"/>
        <v>26</v>
      </c>
      <c r="AI12" s="2">
        <f t="shared" si="1"/>
        <v>4</v>
      </c>
      <c r="AJ12" s="2">
        <f t="shared" si="2"/>
        <v>0</v>
      </c>
      <c r="AK12" s="2">
        <f t="shared" si="3"/>
        <v>0</v>
      </c>
      <c r="AL12" s="2">
        <f t="shared" si="4"/>
        <v>30</v>
      </c>
    </row>
    <row r="13" spans="1:38" ht="15">
      <c r="A13" s="13">
        <v>5</v>
      </c>
      <c r="B13" s="12" t="s">
        <v>18</v>
      </c>
      <c r="C13" s="16" t="s">
        <v>35</v>
      </c>
      <c r="D13" s="13" t="s">
        <v>4</v>
      </c>
      <c r="E13" s="13" t="s">
        <v>4</v>
      </c>
      <c r="F13" s="13" t="s">
        <v>49</v>
      </c>
      <c r="G13" s="13" t="s">
        <v>4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49</v>
      </c>
      <c r="N13" s="13" t="s">
        <v>4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14</v>
      </c>
      <c r="T13" s="13" t="s">
        <v>14</v>
      </c>
      <c r="U13" s="13" t="s">
        <v>14</v>
      </c>
      <c r="V13" s="13" t="s">
        <v>14</v>
      </c>
      <c r="W13" s="13" t="s">
        <v>14</v>
      </c>
      <c r="X13" s="13" t="s">
        <v>14</v>
      </c>
      <c r="Y13" s="13" t="s">
        <v>14</v>
      </c>
      <c r="Z13" s="13" t="s">
        <v>14</v>
      </c>
      <c r="AA13" s="13" t="s">
        <v>14</v>
      </c>
      <c r="AB13" s="13" t="s">
        <v>14</v>
      </c>
      <c r="AC13" s="13" t="s">
        <v>14</v>
      </c>
      <c r="AD13" s="13" t="s">
        <v>14</v>
      </c>
      <c r="AE13" s="13" t="s">
        <v>14</v>
      </c>
      <c r="AF13" s="13" t="s">
        <v>14</v>
      </c>
      <c r="AG13" s="13" t="s">
        <v>14</v>
      </c>
      <c r="AH13" s="2">
        <f t="shared" si="0"/>
        <v>13</v>
      </c>
      <c r="AI13" s="2">
        <f t="shared" si="1"/>
        <v>2</v>
      </c>
      <c r="AJ13" s="2">
        <f t="shared" si="2"/>
        <v>0</v>
      </c>
      <c r="AK13" s="2">
        <f t="shared" si="3"/>
        <v>0</v>
      </c>
      <c r="AL13" s="2">
        <f t="shared" si="4"/>
        <v>15</v>
      </c>
    </row>
    <row r="14" spans="1:38" ht="15">
      <c r="A14" s="13">
        <v>6</v>
      </c>
      <c r="B14" s="12" t="s">
        <v>19</v>
      </c>
      <c r="C14" s="16" t="s">
        <v>36</v>
      </c>
      <c r="D14" s="13" t="s">
        <v>4</v>
      </c>
      <c r="E14" s="13" t="s">
        <v>4</v>
      </c>
      <c r="F14" s="13" t="s">
        <v>49</v>
      </c>
      <c r="G14" s="13" t="s">
        <v>4</v>
      </c>
      <c r="H14" s="13" t="s">
        <v>4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49</v>
      </c>
      <c r="N14" s="13" t="s">
        <v>4</v>
      </c>
      <c r="O14" s="13" t="s">
        <v>4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49</v>
      </c>
      <c r="U14" s="13" t="s">
        <v>4</v>
      </c>
      <c r="V14" s="13" t="s">
        <v>4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49</v>
      </c>
      <c r="AB14" s="13" t="s">
        <v>4</v>
      </c>
      <c r="AC14" s="13" t="s">
        <v>4</v>
      </c>
      <c r="AD14" s="13" t="s">
        <v>4</v>
      </c>
      <c r="AE14" s="13" t="s">
        <v>4</v>
      </c>
      <c r="AF14" s="13" t="s">
        <v>4</v>
      </c>
      <c r="AG14" s="13" t="s">
        <v>4</v>
      </c>
      <c r="AH14" s="2">
        <f t="shared" si="0"/>
        <v>26</v>
      </c>
      <c r="AI14" s="2">
        <f t="shared" si="1"/>
        <v>4</v>
      </c>
      <c r="AJ14" s="2">
        <f t="shared" si="2"/>
        <v>0</v>
      </c>
      <c r="AK14" s="2">
        <f t="shared" si="3"/>
        <v>0</v>
      </c>
      <c r="AL14" s="2">
        <f t="shared" si="4"/>
        <v>30</v>
      </c>
    </row>
    <row r="15" spans="1:38" ht="15">
      <c r="A15" s="13">
        <v>7</v>
      </c>
      <c r="B15" s="12" t="s">
        <v>20</v>
      </c>
      <c r="C15" s="16" t="s">
        <v>37</v>
      </c>
      <c r="D15" s="13" t="s">
        <v>4</v>
      </c>
      <c r="E15" s="13" t="s">
        <v>4</v>
      </c>
      <c r="F15" s="13" t="s">
        <v>4</v>
      </c>
      <c r="G15" s="13" t="s">
        <v>49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49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49</v>
      </c>
      <c r="V15" s="13" t="s">
        <v>4</v>
      </c>
      <c r="W15" s="13" t="s">
        <v>4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49</v>
      </c>
      <c r="AC15" s="13" t="s">
        <v>4</v>
      </c>
      <c r="AD15" s="13" t="s">
        <v>4</v>
      </c>
      <c r="AE15" s="13" t="s">
        <v>4</v>
      </c>
      <c r="AF15" s="13" t="s">
        <v>4</v>
      </c>
      <c r="AG15" s="13" t="s">
        <v>4</v>
      </c>
      <c r="AH15" s="2">
        <f t="shared" si="0"/>
        <v>26</v>
      </c>
      <c r="AI15" s="2">
        <f t="shared" si="1"/>
        <v>4</v>
      </c>
      <c r="AJ15" s="2">
        <f t="shared" si="2"/>
        <v>0</v>
      </c>
      <c r="AK15" s="2">
        <f t="shared" si="3"/>
        <v>0</v>
      </c>
      <c r="AL15" s="2">
        <f t="shared" si="4"/>
        <v>30</v>
      </c>
    </row>
    <row r="16" spans="1:38" ht="15">
      <c r="A16" s="13">
        <v>8</v>
      </c>
      <c r="B16" s="12" t="s">
        <v>21</v>
      </c>
      <c r="C16" s="17" t="s">
        <v>38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49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49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49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49</v>
      </c>
      <c r="AD16" s="13" t="s">
        <v>4</v>
      </c>
      <c r="AE16" s="13" t="s">
        <v>4</v>
      </c>
      <c r="AF16" s="13" t="s">
        <v>4</v>
      </c>
      <c r="AG16" s="13" t="s">
        <v>4</v>
      </c>
      <c r="AH16" s="2">
        <f t="shared" si="0"/>
        <v>26</v>
      </c>
      <c r="AI16" s="2">
        <f t="shared" si="1"/>
        <v>4</v>
      </c>
      <c r="AJ16" s="2">
        <f t="shared" si="2"/>
        <v>0</v>
      </c>
      <c r="AK16" s="2">
        <f t="shared" si="3"/>
        <v>0</v>
      </c>
      <c r="AL16" s="2">
        <f t="shared" si="4"/>
        <v>30</v>
      </c>
    </row>
    <row r="17" spans="1:38" ht="15">
      <c r="A17" s="13">
        <v>9</v>
      </c>
      <c r="B17" s="14" t="s">
        <v>22</v>
      </c>
      <c r="C17" s="14" t="s">
        <v>39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49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49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49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3" t="s">
        <v>49</v>
      </c>
      <c r="AE17" s="13" t="s">
        <v>4</v>
      </c>
      <c r="AF17" s="13" t="s">
        <v>4</v>
      </c>
      <c r="AG17" s="13" t="s">
        <v>4</v>
      </c>
      <c r="AH17" s="2">
        <f t="shared" si="0"/>
        <v>26</v>
      </c>
      <c r="AI17" s="2">
        <f t="shared" si="1"/>
        <v>4</v>
      </c>
      <c r="AJ17" s="2">
        <f t="shared" si="2"/>
        <v>0</v>
      </c>
      <c r="AK17" s="2">
        <f t="shared" si="3"/>
        <v>0</v>
      </c>
      <c r="AL17" s="2">
        <f t="shared" si="4"/>
        <v>30</v>
      </c>
    </row>
    <row r="18" spans="1:38" ht="15">
      <c r="A18" s="13">
        <v>10</v>
      </c>
      <c r="B18" s="14" t="s">
        <v>23</v>
      </c>
      <c r="C18" s="14" t="s">
        <v>40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4</v>
      </c>
      <c r="J18" s="13" t="s">
        <v>49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4</v>
      </c>
      <c r="Q18" s="13" t="s">
        <v>49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4</v>
      </c>
      <c r="X18" s="13" t="s">
        <v>49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4</v>
      </c>
      <c r="AE18" s="13" t="s">
        <v>49</v>
      </c>
      <c r="AF18" s="13" t="s">
        <v>4</v>
      </c>
      <c r="AG18" s="13" t="s">
        <v>4</v>
      </c>
      <c r="AH18" s="2">
        <f t="shared" si="0"/>
        <v>26</v>
      </c>
      <c r="AI18" s="2">
        <f t="shared" si="1"/>
        <v>4</v>
      </c>
      <c r="AJ18" s="2">
        <f t="shared" si="2"/>
        <v>0</v>
      </c>
      <c r="AK18" s="2">
        <f t="shared" si="3"/>
        <v>0</v>
      </c>
      <c r="AL18" s="2">
        <f t="shared" si="4"/>
        <v>30</v>
      </c>
    </row>
    <row r="19" spans="1:38" ht="15">
      <c r="A19" s="13">
        <v>11</v>
      </c>
      <c r="B19" s="14" t="s">
        <v>24</v>
      </c>
      <c r="C19" s="14" t="s">
        <v>41</v>
      </c>
      <c r="D19" s="13" t="s">
        <v>4</v>
      </c>
      <c r="E19" s="13" t="s">
        <v>4</v>
      </c>
      <c r="F19" s="13" t="s">
        <v>49</v>
      </c>
      <c r="G19" s="13" t="s">
        <v>4</v>
      </c>
      <c r="H19" s="13" t="s">
        <v>4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49</v>
      </c>
      <c r="N19" s="13" t="s">
        <v>4</v>
      </c>
      <c r="O19" s="13" t="s">
        <v>4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49</v>
      </c>
      <c r="U19" s="13" t="s">
        <v>4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49</v>
      </c>
      <c r="AB19" s="13" t="s">
        <v>4</v>
      </c>
      <c r="AC19" s="13" t="s">
        <v>4</v>
      </c>
      <c r="AD19" s="13" t="s">
        <v>4</v>
      </c>
      <c r="AE19" s="13" t="s">
        <v>4</v>
      </c>
      <c r="AF19" s="13" t="s">
        <v>4</v>
      </c>
      <c r="AG19" s="13" t="s">
        <v>4</v>
      </c>
      <c r="AH19" s="2">
        <f t="shared" si="0"/>
        <v>26</v>
      </c>
      <c r="AI19" s="2">
        <f t="shared" si="1"/>
        <v>4</v>
      </c>
      <c r="AJ19" s="2">
        <f t="shared" si="2"/>
        <v>0</v>
      </c>
      <c r="AK19" s="2">
        <f t="shared" si="3"/>
        <v>0</v>
      </c>
      <c r="AL19" s="2">
        <f t="shared" si="4"/>
        <v>30</v>
      </c>
    </row>
    <row r="20" spans="1:38" ht="15">
      <c r="A20" s="13">
        <v>12</v>
      </c>
      <c r="B20" s="14" t="s">
        <v>25</v>
      </c>
      <c r="C20" s="14" t="s">
        <v>42</v>
      </c>
      <c r="D20" s="13" t="s">
        <v>4</v>
      </c>
      <c r="E20" s="13" t="s">
        <v>4</v>
      </c>
      <c r="F20" s="13" t="s">
        <v>4</v>
      </c>
      <c r="G20" s="13" t="s">
        <v>49</v>
      </c>
      <c r="H20" s="13" t="s">
        <v>4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49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49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49</v>
      </c>
      <c r="AC20" s="13" t="s">
        <v>4</v>
      </c>
      <c r="AD20" s="13" t="s">
        <v>4</v>
      </c>
      <c r="AE20" s="13" t="s">
        <v>4</v>
      </c>
      <c r="AF20" s="13" t="s">
        <v>4</v>
      </c>
      <c r="AG20" s="13" t="s">
        <v>4</v>
      </c>
      <c r="AH20" s="2">
        <f t="shared" si="0"/>
        <v>26</v>
      </c>
      <c r="AI20" s="2">
        <f t="shared" si="1"/>
        <v>4</v>
      </c>
      <c r="AJ20" s="2">
        <f t="shared" si="2"/>
        <v>0</v>
      </c>
      <c r="AK20" s="2">
        <f t="shared" si="3"/>
        <v>0</v>
      </c>
      <c r="AL20" s="2">
        <f t="shared" si="4"/>
        <v>30</v>
      </c>
    </row>
    <row r="21" spans="1:38" ht="15">
      <c r="A21" s="13">
        <v>13</v>
      </c>
      <c r="B21" s="14" t="s">
        <v>26</v>
      </c>
      <c r="C21" s="14" t="s">
        <v>43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49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49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49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49</v>
      </c>
      <c r="AD21" s="13" t="s">
        <v>4</v>
      </c>
      <c r="AE21" s="13" t="s">
        <v>4</v>
      </c>
      <c r="AF21" s="13" t="s">
        <v>4</v>
      </c>
      <c r="AG21" s="13" t="s">
        <v>4</v>
      </c>
      <c r="AH21" s="2">
        <f t="shared" si="0"/>
        <v>26</v>
      </c>
      <c r="AI21" s="2">
        <f t="shared" si="1"/>
        <v>4</v>
      </c>
      <c r="AJ21" s="2">
        <f t="shared" si="2"/>
        <v>0</v>
      </c>
      <c r="AK21" s="2">
        <f t="shared" si="3"/>
        <v>0</v>
      </c>
      <c r="AL21" s="2">
        <f t="shared" si="4"/>
        <v>30</v>
      </c>
    </row>
    <row r="22" spans="1:38" ht="15">
      <c r="A22" s="13">
        <v>14</v>
      </c>
      <c r="B22" s="14" t="s">
        <v>64</v>
      </c>
      <c r="C22" s="14" t="s">
        <v>66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49</v>
      </c>
      <c r="J22" s="13" t="s">
        <v>4</v>
      </c>
      <c r="K22" s="13" t="s">
        <v>4</v>
      </c>
      <c r="L22" s="13" t="s">
        <v>4</v>
      </c>
      <c r="M22" s="13" t="s">
        <v>60</v>
      </c>
      <c r="N22" s="13" t="s">
        <v>4</v>
      </c>
      <c r="O22" s="13" t="s">
        <v>60</v>
      </c>
      <c r="P22" s="13" t="s">
        <v>49</v>
      </c>
      <c r="Q22" s="13" t="s">
        <v>4</v>
      </c>
      <c r="R22" s="13" t="s">
        <v>4</v>
      </c>
      <c r="S22" s="13" t="s">
        <v>60</v>
      </c>
      <c r="T22" s="13" t="s">
        <v>60</v>
      </c>
      <c r="U22" s="13" t="s">
        <v>4</v>
      </c>
      <c r="V22" s="13" t="s">
        <v>4</v>
      </c>
      <c r="W22" s="13" t="s">
        <v>49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14</v>
      </c>
      <c r="AC22" s="13" t="s">
        <v>14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2">
        <f t="shared" si="0"/>
        <v>17</v>
      </c>
      <c r="AI22" s="2">
        <f t="shared" si="1"/>
        <v>3</v>
      </c>
      <c r="AJ22" s="2">
        <f t="shared" si="2"/>
        <v>0</v>
      </c>
      <c r="AK22" s="2">
        <f t="shared" si="3"/>
        <v>4</v>
      </c>
      <c r="AL22" s="2">
        <f t="shared" si="4"/>
        <v>24</v>
      </c>
    </row>
    <row r="23" spans="1:38" ht="15">
      <c r="A23" s="13">
        <v>15</v>
      </c>
      <c r="B23" s="14" t="s">
        <v>65</v>
      </c>
      <c r="C23" s="14" t="s">
        <v>67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49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49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49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49</v>
      </c>
      <c r="AE23" s="13" t="s">
        <v>4</v>
      </c>
      <c r="AF23" s="13" t="s">
        <v>4</v>
      </c>
      <c r="AG23" s="13" t="s">
        <v>4</v>
      </c>
      <c r="AH23" s="2">
        <f t="shared" si="0"/>
        <v>26</v>
      </c>
      <c r="AI23" s="2">
        <f t="shared" si="1"/>
        <v>4</v>
      </c>
      <c r="AJ23" s="2">
        <f t="shared" si="2"/>
        <v>0</v>
      </c>
      <c r="AK23" s="2">
        <f t="shared" si="3"/>
        <v>0</v>
      </c>
      <c r="AL23" s="2">
        <f t="shared" si="4"/>
        <v>30</v>
      </c>
    </row>
    <row r="24" spans="1:38" ht="15">
      <c r="A24" s="13">
        <v>16</v>
      </c>
      <c r="B24" s="14" t="s">
        <v>27</v>
      </c>
      <c r="C24" s="14" t="s">
        <v>44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49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49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49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49</v>
      </c>
      <c r="AF24" s="13" t="s">
        <v>4</v>
      </c>
      <c r="AG24" s="13" t="s">
        <v>4</v>
      </c>
      <c r="AH24" s="2">
        <f t="shared" si="0"/>
        <v>26</v>
      </c>
      <c r="AI24" s="2">
        <f t="shared" si="1"/>
        <v>4</v>
      </c>
      <c r="AJ24" s="2">
        <f t="shared" si="2"/>
        <v>0</v>
      </c>
      <c r="AK24" s="2">
        <f t="shared" si="3"/>
        <v>0</v>
      </c>
      <c r="AL24" s="2">
        <f t="shared" si="4"/>
        <v>30</v>
      </c>
    </row>
    <row r="25" spans="1:38" ht="15">
      <c r="A25" s="13">
        <v>17</v>
      </c>
      <c r="B25" s="14" t="s">
        <v>52</v>
      </c>
      <c r="C25" s="14" t="s">
        <v>56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49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49</v>
      </c>
      <c r="P25" s="13" t="s">
        <v>4</v>
      </c>
      <c r="Q25" s="13" t="s">
        <v>4</v>
      </c>
      <c r="R25" s="13" t="s">
        <v>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4</v>
      </c>
      <c r="AE25" s="13" t="s">
        <v>4</v>
      </c>
      <c r="AF25" s="13" t="s">
        <v>4</v>
      </c>
      <c r="AG25" s="13" t="s">
        <v>4</v>
      </c>
      <c r="AH25" s="2">
        <f t="shared" si="0"/>
        <v>17</v>
      </c>
      <c r="AI25" s="2">
        <f t="shared" si="1"/>
        <v>2</v>
      </c>
      <c r="AJ25" s="2">
        <f t="shared" si="2"/>
        <v>0</v>
      </c>
      <c r="AK25" s="2">
        <f t="shared" si="3"/>
        <v>0</v>
      </c>
      <c r="AL25" s="2">
        <f t="shared" si="4"/>
        <v>19</v>
      </c>
    </row>
    <row r="26" spans="1:38" ht="15">
      <c r="A26" s="13">
        <v>18</v>
      </c>
      <c r="B26" s="14" t="s">
        <v>28</v>
      </c>
      <c r="C26" s="14" t="s">
        <v>45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</v>
      </c>
      <c r="I26" s="13" t="s">
        <v>4</v>
      </c>
      <c r="J26" s="13" t="s">
        <v>49</v>
      </c>
      <c r="K26" s="13" t="s">
        <v>4</v>
      </c>
      <c r="L26" s="13" t="s">
        <v>4</v>
      </c>
      <c r="M26" s="13" t="s">
        <v>4</v>
      </c>
      <c r="N26" s="13" t="s">
        <v>14</v>
      </c>
      <c r="O26" s="13" t="s">
        <v>14</v>
      </c>
      <c r="P26" s="13" t="s">
        <v>14</v>
      </c>
      <c r="Q26" s="13" t="s">
        <v>14</v>
      </c>
      <c r="R26" s="13" t="s">
        <v>14</v>
      </c>
      <c r="S26" s="13" t="s">
        <v>14</v>
      </c>
      <c r="T26" s="13" t="s">
        <v>14</v>
      </c>
      <c r="U26" s="13" t="s">
        <v>14</v>
      </c>
      <c r="V26" s="13" t="s">
        <v>14</v>
      </c>
      <c r="W26" s="13" t="s">
        <v>14</v>
      </c>
      <c r="X26" s="13" t="s">
        <v>14</v>
      </c>
      <c r="Y26" s="13" t="s">
        <v>14</v>
      </c>
      <c r="Z26" s="13" t="s">
        <v>14</v>
      </c>
      <c r="AA26" s="13" t="s">
        <v>14</v>
      </c>
      <c r="AB26" s="13" t="s">
        <v>14</v>
      </c>
      <c r="AC26" s="13" t="s">
        <v>14</v>
      </c>
      <c r="AD26" s="13" t="s">
        <v>14</v>
      </c>
      <c r="AE26" s="13" t="s">
        <v>14</v>
      </c>
      <c r="AF26" s="13" t="s">
        <v>14</v>
      </c>
      <c r="AG26" s="13" t="s">
        <v>14</v>
      </c>
      <c r="AH26" s="2">
        <f t="shared" si="0"/>
        <v>9</v>
      </c>
      <c r="AI26" s="2">
        <f t="shared" si="1"/>
        <v>1</v>
      </c>
      <c r="AJ26" s="2">
        <f t="shared" si="2"/>
        <v>0</v>
      </c>
      <c r="AK26" s="2">
        <f t="shared" si="3"/>
        <v>0</v>
      </c>
      <c r="AL26" s="2">
        <f t="shared" si="4"/>
        <v>10</v>
      </c>
    </row>
    <row r="27" spans="1:38" ht="15">
      <c r="A27" s="13">
        <v>19</v>
      </c>
      <c r="B27" s="14" t="s">
        <v>53</v>
      </c>
      <c r="C27" s="14" t="s">
        <v>57</v>
      </c>
      <c r="D27" s="13" t="s">
        <v>4</v>
      </c>
      <c r="E27" s="13" t="s">
        <v>4</v>
      </c>
      <c r="F27" s="13" t="s">
        <v>49</v>
      </c>
      <c r="G27" s="13" t="s">
        <v>4</v>
      </c>
      <c r="H27" s="13" t="s">
        <v>4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49</v>
      </c>
      <c r="N27" s="13" t="s">
        <v>4</v>
      </c>
      <c r="O27" s="13" t="s">
        <v>4</v>
      </c>
      <c r="P27" s="13" t="s">
        <v>4</v>
      </c>
      <c r="Q27" s="13" t="s">
        <v>4</v>
      </c>
      <c r="R27" s="13" t="s">
        <v>4</v>
      </c>
      <c r="S27" s="13" t="s">
        <v>4</v>
      </c>
      <c r="T27" s="13" t="s">
        <v>49</v>
      </c>
      <c r="U27" s="13" t="s">
        <v>4</v>
      </c>
      <c r="V27" s="13" t="s">
        <v>4</v>
      </c>
      <c r="W27" s="13" t="s">
        <v>4</v>
      </c>
      <c r="X27" s="13" t="s">
        <v>4</v>
      </c>
      <c r="Y27" s="13" t="s">
        <v>60</v>
      </c>
      <c r="Z27" s="13" t="s">
        <v>4</v>
      </c>
      <c r="AA27" s="13" t="s">
        <v>49</v>
      </c>
      <c r="AB27" s="13" t="s">
        <v>4</v>
      </c>
      <c r="AC27" s="13" t="s">
        <v>4</v>
      </c>
      <c r="AD27" s="13" t="s">
        <v>4</v>
      </c>
      <c r="AE27" s="13" t="s">
        <v>4</v>
      </c>
      <c r="AF27" s="13" t="s">
        <v>4</v>
      </c>
      <c r="AG27" s="13" t="s">
        <v>4</v>
      </c>
      <c r="AH27" s="2">
        <f t="shared" si="0"/>
        <v>25</v>
      </c>
      <c r="AI27" s="2">
        <f t="shared" si="1"/>
        <v>4</v>
      </c>
      <c r="AJ27" s="2">
        <f t="shared" si="2"/>
        <v>0</v>
      </c>
      <c r="AK27" s="2">
        <f t="shared" si="3"/>
        <v>1</v>
      </c>
      <c r="AL27" s="2">
        <f t="shared" si="4"/>
        <v>30</v>
      </c>
    </row>
    <row r="28" spans="1:38" ht="15">
      <c r="A28" s="13">
        <v>20</v>
      </c>
      <c r="B28" s="14" t="s">
        <v>29</v>
      </c>
      <c r="C28" s="14" t="s">
        <v>46</v>
      </c>
      <c r="D28" s="13" t="s">
        <v>4</v>
      </c>
      <c r="E28" s="13" t="s">
        <v>4</v>
      </c>
      <c r="F28" s="13" t="s">
        <v>4</v>
      </c>
      <c r="G28" s="13" t="s">
        <v>49</v>
      </c>
      <c r="H28" s="13" t="s">
        <v>4</v>
      </c>
      <c r="I28" s="13" t="s">
        <v>4</v>
      </c>
      <c r="J28" s="13" t="s">
        <v>4</v>
      </c>
      <c r="K28" s="13" t="s">
        <v>4</v>
      </c>
      <c r="L28" s="13" t="s">
        <v>60</v>
      </c>
      <c r="M28" s="13" t="s">
        <v>4</v>
      </c>
      <c r="N28" s="13" t="s">
        <v>49</v>
      </c>
      <c r="O28" s="13" t="s">
        <v>4</v>
      </c>
      <c r="P28" s="13" t="s">
        <v>4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49</v>
      </c>
      <c r="V28" s="13" t="s">
        <v>4</v>
      </c>
      <c r="W28" s="13" t="s">
        <v>4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49</v>
      </c>
      <c r="AC28" s="13" t="s">
        <v>4</v>
      </c>
      <c r="AD28" s="13" t="s">
        <v>4</v>
      </c>
      <c r="AE28" s="13" t="s">
        <v>4</v>
      </c>
      <c r="AF28" s="13" t="s">
        <v>4</v>
      </c>
      <c r="AG28" s="13" t="s">
        <v>4</v>
      </c>
      <c r="AH28" s="2">
        <f t="shared" si="0"/>
        <v>25</v>
      </c>
      <c r="AI28" s="2">
        <f t="shared" si="1"/>
        <v>4</v>
      </c>
      <c r="AJ28" s="2">
        <f t="shared" si="2"/>
        <v>0</v>
      </c>
      <c r="AK28" s="2">
        <f t="shared" si="3"/>
        <v>1</v>
      </c>
      <c r="AL28" s="2">
        <f t="shared" si="4"/>
        <v>30</v>
      </c>
    </row>
    <row r="29" spans="1:38" ht="15">
      <c r="A29" s="13">
        <v>21</v>
      </c>
      <c r="B29" s="14" t="s">
        <v>62</v>
      </c>
      <c r="C29" s="14" t="s">
        <v>63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49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49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49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49</v>
      </c>
      <c r="AD29" s="13" t="s">
        <v>4</v>
      </c>
      <c r="AE29" s="13" t="s">
        <v>4</v>
      </c>
      <c r="AF29" s="13" t="s">
        <v>4</v>
      </c>
      <c r="AG29" s="13" t="s">
        <v>4</v>
      </c>
      <c r="AH29" s="2">
        <f t="shared" si="0"/>
        <v>26</v>
      </c>
      <c r="AI29" s="2">
        <f t="shared" si="1"/>
        <v>4</v>
      </c>
      <c r="AJ29" s="2">
        <f t="shared" si="2"/>
        <v>0</v>
      </c>
      <c r="AK29" s="2">
        <f t="shared" si="3"/>
        <v>0</v>
      </c>
      <c r="AL29" s="2">
        <f t="shared" si="4"/>
        <v>30</v>
      </c>
    </row>
    <row r="30" spans="1:38" ht="15">
      <c r="A30" s="13">
        <v>22</v>
      </c>
      <c r="B30" s="14" t="s">
        <v>30</v>
      </c>
      <c r="C30" s="14" t="s">
        <v>47</v>
      </c>
      <c r="D30" s="13" t="s">
        <v>4</v>
      </c>
      <c r="E30" s="13" t="s">
        <v>4</v>
      </c>
      <c r="F30" s="13" t="s">
        <v>49</v>
      </c>
      <c r="G30" s="13" t="s">
        <v>4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49</v>
      </c>
      <c r="N30" s="13" t="s">
        <v>4</v>
      </c>
      <c r="O30" s="13" t="s">
        <v>4</v>
      </c>
      <c r="P30" s="13" t="s">
        <v>4</v>
      </c>
      <c r="Q30" s="13" t="s">
        <v>4</v>
      </c>
      <c r="R30" s="13" t="s">
        <v>61</v>
      </c>
      <c r="S30" s="13" t="s">
        <v>4</v>
      </c>
      <c r="T30" s="13" t="s">
        <v>49</v>
      </c>
      <c r="U30" s="13" t="s">
        <v>60</v>
      </c>
      <c r="V30" s="13" t="s">
        <v>60</v>
      </c>
      <c r="W30" s="13" t="s">
        <v>14</v>
      </c>
      <c r="X30" s="13" t="s">
        <v>4</v>
      </c>
      <c r="Y30" s="13" t="s">
        <v>4</v>
      </c>
      <c r="Z30" s="13" t="s">
        <v>4</v>
      </c>
      <c r="AA30" s="13" t="s">
        <v>49</v>
      </c>
      <c r="AB30" s="13" t="s">
        <v>4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2">
        <f t="shared" si="0"/>
        <v>22</v>
      </c>
      <c r="AI30" s="2">
        <f t="shared" si="1"/>
        <v>4</v>
      </c>
      <c r="AJ30" s="2">
        <f t="shared" si="2"/>
        <v>1</v>
      </c>
      <c r="AK30" s="2">
        <f t="shared" si="3"/>
        <v>2</v>
      </c>
      <c r="AL30" s="2">
        <f t="shared" si="4"/>
        <v>29</v>
      </c>
    </row>
    <row r="31" spans="1:38" ht="15">
      <c r="A31" s="13">
        <v>23</v>
      </c>
      <c r="B31" s="14" t="s">
        <v>54</v>
      </c>
      <c r="C31" s="14" t="s">
        <v>58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</v>
      </c>
      <c r="I31" s="13" t="s">
        <v>4</v>
      </c>
      <c r="J31" s="13" t="s">
        <v>49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4</v>
      </c>
      <c r="P31" s="13" t="s">
        <v>4</v>
      </c>
      <c r="Q31" s="13" t="s">
        <v>49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4</v>
      </c>
      <c r="W31" s="13" t="s">
        <v>4</v>
      </c>
      <c r="X31" s="13" t="s">
        <v>49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14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2">
        <f t="shared" si="0"/>
        <v>22</v>
      </c>
      <c r="AI31" s="2">
        <f t="shared" si="1"/>
        <v>3</v>
      </c>
      <c r="AJ31" s="2">
        <f t="shared" si="2"/>
        <v>0</v>
      </c>
      <c r="AK31" s="2">
        <f t="shared" si="3"/>
        <v>0</v>
      </c>
      <c r="AL31" s="2">
        <f t="shared" si="4"/>
        <v>25</v>
      </c>
    </row>
    <row r="32" spans="1:38" ht="15">
      <c r="A32" s="13">
        <v>24</v>
      </c>
      <c r="B32" s="14" t="s">
        <v>55</v>
      </c>
      <c r="C32" s="14" t="s">
        <v>59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49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49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4</v>
      </c>
      <c r="W32" s="13" t="s">
        <v>49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49</v>
      </c>
      <c r="AE32" s="13" t="s">
        <v>4</v>
      </c>
      <c r="AF32" s="13" t="s">
        <v>4</v>
      </c>
      <c r="AG32" s="13" t="s">
        <v>4</v>
      </c>
      <c r="AH32" s="2">
        <f t="shared" si="0"/>
        <v>26</v>
      </c>
      <c r="AI32" s="2">
        <f t="shared" si="1"/>
        <v>4</v>
      </c>
      <c r="AJ32" s="2">
        <f t="shared" si="2"/>
        <v>0</v>
      </c>
      <c r="AK32" s="2">
        <f t="shared" si="3"/>
        <v>0</v>
      </c>
      <c r="AL32" s="2">
        <f t="shared" si="4"/>
        <v>30</v>
      </c>
    </row>
    <row r="33" spans="1:38" ht="15">
      <c r="A33" s="13">
        <v>25</v>
      </c>
      <c r="B33" s="14" t="s">
        <v>31</v>
      </c>
      <c r="C33" s="14" t="s">
        <v>48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</v>
      </c>
      <c r="J33" s="13" t="s">
        <v>49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4</v>
      </c>
      <c r="Q33" s="13" t="s">
        <v>49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4</v>
      </c>
      <c r="X33" s="13" t="s">
        <v>49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4</v>
      </c>
      <c r="AE33" s="13" t="s">
        <v>49</v>
      </c>
      <c r="AF33" s="13" t="s">
        <v>4</v>
      </c>
      <c r="AG33" s="13" t="s">
        <v>4</v>
      </c>
      <c r="AH33" s="2">
        <f t="shared" si="0"/>
        <v>26</v>
      </c>
      <c r="AI33" s="2">
        <f t="shared" si="1"/>
        <v>4</v>
      </c>
      <c r="AJ33" s="2">
        <f t="shared" si="2"/>
        <v>0</v>
      </c>
      <c r="AK33" s="2">
        <f t="shared" si="3"/>
        <v>0</v>
      </c>
      <c r="AL33" s="2">
        <f t="shared" si="4"/>
        <v>30</v>
      </c>
    </row>
    <row r="34" spans="1:38" ht="15">
      <c r="A34" s="13">
        <v>26</v>
      </c>
      <c r="B34" s="14" t="s">
        <v>70</v>
      </c>
      <c r="C34" s="14" t="s">
        <v>73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4</v>
      </c>
      <c r="T34" s="13" t="s">
        <v>4</v>
      </c>
      <c r="U34" s="13" t="s">
        <v>4</v>
      </c>
      <c r="V34" s="13" t="s">
        <v>4</v>
      </c>
      <c r="W34" s="13" t="s">
        <v>4</v>
      </c>
      <c r="X34" s="13" t="s">
        <v>4</v>
      </c>
      <c r="Y34" s="13" t="s">
        <v>49</v>
      </c>
      <c r="Z34" s="13" t="s">
        <v>4</v>
      </c>
      <c r="AA34" s="13" t="s">
        <v>4</v>
      </c>
      <c r="AB34" s="13" t="s">
        <v>4</v>
      </c>
      <c r="AC34" s="13" t="s">
        <v>4</v>
      </c>
      <c r="AD34" s="13" t="s">
        <v>4</v>
      </c>
      <c r="AE34" s="13" t="s">
        <v>4</v>
      </c>
      <c r="AF34" s="13" t="s">
        <v>49</v>
      </c>
      <c r="AG34" s="13" t="s">
        <v>4</v>
      </c>
      <c r="AH34" s="2">
        <f t="shared" si="0"/>
        <v>13</v>
      </c>
      <c r="AI34" s="2">
        <f t="shared" si="1"/>
        <v>2</v>
      </c>
      <c r="AJ34" s="2">
        <f t="shared" si="2"/>
        <v>0</v>
      </c>
      <c r="AK34" s="2">
        <f t="shared" si="3"/>
        <v>0</v>
      </c>
      <c r="AL34" s="2">
        <f t="shared" si="4"/>
        <v>15</v>
      </c>
    </row>
    <row r="35" spans="1:38" ht="15">
      <c r="A35" s="13">
        <v>27</v>
      </c>
      <c r="B35" s="14" t="s">
        <v>71</v>
      </c>
      <c r="C35" s="14" t="s">
        <v>74</v>
      </c>
      <c r="D35" s="13" t="s">
        <v>14</v>
      </c>
      <c r="E35" s="13" t="s">
        <v>14</v>
      </c>
      <c r="F35" s="13" t="s">
        <v>14</v>
      </c>
      <c r="G35" s="13" t="s">
        <v>14</v>
      </c>
      <c r="H35" s="13" t="s">
        <v>14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14</v>
      </c>
      <c r="N35" s="13" t="s">
        <v>14</v>
      </c>
      <c r="O35" s="13" t="s">
        <v>14</v>
      </c>
      <c r="P35" s="13" t="s">
        <v>14</v>
      </c>
      <c r="Q35" s="13" t="s">
        <v>14</v>
      </c>
      <c r="R35" s="13" t="s">
        <v>14</v>
      </c>
      <c r="S35" s="13" t="s">
        <v>14</v>
      </c>
      <c r="T35" s="13" t="s">
        <v>14</v>
      </c>
      <c r="U35" s="13" t="s">
        <v>14</v>
      </c>
      <c r="V35" s="13" t="s">
        <v>14</v>
      </c>
      <c r="W35" s="13" t="s">
        <v>14</v>
      </c>
      <c r="X35" s="13" t="s">
        <v>14</v>
      </c>
      <c r="Y35" s="13" t="s">
        <v>14</v>
      </c>
      <c r="Z35" s="13" t="s">
        <v>14</v>
      </c>
      <c r="AA35" s="13" t="s">
        <v>14</v>
      </c>
      <c r="AB35" s="13" t="s">
        <v>14</v>
      </c>
      <c r="AC35" s="13" t="s">
        <v>14</v>
      </c>
      <c r="AD35" s="13" t="s">
        <v>14</v>
      </c>
      <c r="AE35" s="13" t="s">
        <v>4</v>
      </c>
      <c r="AF35" s="13" t="s">
        <v>4</v>
      </c>
      <c r="AG35" s="13" t="s">
        <v>4</v>
      </c>
      <c r="AH35" s="2">
        <f t="shared" si="0"/>
        <v>3</v>
      </c>
      <c r="AI35" s="2">
        <f t="shared" si="1"/>
        <v>0</v>
      </c>
      <c r="AJ35" s="2">
        <f t="shared" si="2"/>
        <v>0</v>
      </c>
      <c r="AK35" s="2">
        <f t="shared" si="3"/>
        <v>0</v>
      </c>
      <c r="AL35" s="2">
        <f t="shared" si="4"/>
        <v>3</v>
      </c>
    </row>
    <row r="36" spans="1:38" ht="15">
      <c r="A36" s="13">
        <v>28</v>
      </c>
      <c r="B36" s="14" t="s">
        <v>75</v>
      </c>
      <c r="C36" s="14" t="s">
        <v>76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14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14</v>
      </c>
      <c r="N36" s="13" t="s">
        <v>14</v>
      </c>
      <c r="O36" s="13" t="s">
        <v>14</v>
      </c>
      <c r="P36" s="13" t="s">
        <v>14</v>
      </c>
      <c r="Q36" s="13" t="s">
        <v>14</v>
      </c>
      <c r="R36" s="13" t="s">
        <v>14</v>
      </c>
      <c r="S36" s="13" t="s">
        <v>4</v>
      </c>
      <c r="T36" s="13" t="s">
        <v>14</v>
      </c>
      <c r="U36" s="13" t="s">
        <v>14</v>
      </c>
      <c r="V36" s="13" t="s">
        <v>14</v>
      </c>
      <c r="W36" s="13" t="s">
        <v>14</v>
      </c>
      <c r="X36" s="13" t="s">
        <v>14</v>
      </c>
      <c r="Y36" s="13" t="s">
        <v>14</v>
      </c>
      <c r="Z36" s="13" t="s">
        <v>14</v>
      </c>
      <c r="AA36" s="13" t="s">
        <v>14</v>
      </c>
      <c r="AB36" s="13" t="s">
        <v>14</v>
      </c>
      <c r="AC36" s="13" t="s">
        <v>14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2">
        <f>COUNTIF(D36:AG36,"P")</f>
        <v>1</v>
      </c>
      <c r="AI36" s="2">
        <f>COUNTIF(D36:AG36,"wo")</f>
        <v>0</v>
      </c>
      <c r="AJ36" s="2">
        <f>COUNTIF(D36:AG36,"CL")</f>
        <v>0</v>
      </c>
      <c r="AK36" s="2">
        <f>COUNTIF(D36:AG36,"PL")</f>
        <v>0</v>
      </c>
      <c r="AL36" s="2">
        <f>+AH36+AI36+AJ36+AK36</f>
        <v>1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0.2" bottom="0.2" header="0.21" footer="0.21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2020-01-21T06:18:59Z</dcterms:modified>
  <cp:category/>
  <cp:version/>
  <cp:contentType/>
  <cp:contentStatus/>
</cp:coreProperties>
</file>