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Roll'!$A$1:$AM$30</definedName>
  </definedNames>
  <calcPr fullCalcOnLoad="1"/>
</workbook>
</file>

<file path=xl/sharedStrings.xml><?xml version="1.0" encoding="utf-8"?>
<sst xmlns="http://schemas.openxmlformats.org/spreadsheetml/2006/main" count="843" uniqueCount="73">
  <si>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</si>
  <si>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</si>
  <si>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</si>
  <si>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</si>
  <si>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</si>
  <si>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</si>
  <si>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</si>
  <si>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</si>
  <si>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</si>
  <si>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</si>
  <si>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</si>
  <si>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</si>
  <si>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</si>
  <si>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</si>
  <si>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G122558</t>
  </si>
  <si>
    <t>G150903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</si>
  <si>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</si>
  <si>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</si>
  <si>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</si>
  <si>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</si>
  <si>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</si>
  <si>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</si>
  <si>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</si>
  <si>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</si>
  <si>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G167969</t>
  </si>
  <si>
    <t>DHARMENDER  KUMAR</t>
  </si>
  <si>
    <t>G183711</t>
  </si>
  <si>
    <t>REENA  KUMARI</t>
  </si>
  <si>
    <t>G091740</t>
  </si>
  <si>
    <t>AWNISH KUMAR SINGH</t>
  </si>
  <si>
    <t>G196550</t>
  </si>
  <si>
    <t>G196973</t>
  </si>
  <si>
    <t>SUNIL KUMAR TIWARI</t>
  </si>
  <si>
    <t>MRITUNJAY  SINGH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</si>
  <si>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</si>
  <si>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</si>
  <si>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</si>
  <si>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</si>
  <si>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</si>
  <si>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</si>
  <si>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CL</t>
  </si>
  <si>
    <t>For the Month:- May 2020</t>
  </si>
  <si>
    <t>G085838</t>
  </si>
  <si>
    <t>G088243</t>
  </si>
  <si>
    <t>G094307</t>
  </si>
  <si>
    <t>G097913</t>
  </si>
  <si>
    <t>G107914</t>
  </si>
  <si>
    <t>G125065</t>
  </si>
  <si>
    <t>G128961</t>
  </si>
  <si>
    <t>G135061</t>
  </si>
  <si>
    <t>G192964</t>
  </si>
  <si>
    <t>G200333</t>
  </si>
  <si>
    <t>G220416</t>
  </si>
  <si>
    <t>G224575</t>
  </si>
  <si>
    <t>G227962</t>
  </si>
  <si>
    <t>G228436</t>
  </si>
  <si>
    <t>G232213</t>
  </si>
  <si>
    <t>AJIT KUMAR SINGH</t>
  </si>
  <si>
    <t>GOPAL  MISHRA</t>
  </si>
  <si>
    <t>RANJAN KUMAR SAH</t>
  </si>
  <si>
    <t>BAL CHANDRA TIWARI</t>
  </si>
  <si>
    <t>OM PRAKASH SINGH</t>
  </si>
  <si>
    <t>VINAY KUMAR OJHA</t>
  </si>
  <si>
    <t>DINESH  CHANDRA</t>
  </si>
  <si>
    <t>HARESH KUMAR BHARTI</t>
  </si>
  <si>
    <t>LAXMI  DEVI</t>
  </si>
  <si>
    <t>ANURAG  PURWAR</t>
  </si>
  <si>
    <t>JITENDRA  KUMAR</t>
  </si>
  <si>
    <t>KRISHNA  YADAV</t>
  </si>
  <si>
    <t>AJEET  SINGH</t>
  </si>
  <si>
    <t>DHANANJAY  KUMAR</t>
  </si>
  <si>
    <t>ASHISH  NATH</t>
  </si>
  <si>
    <t>PL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</si>
</sst>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3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21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19</v>
      </c>
      <c r="AB3" s="9"/>
      <c r="AC3" s="9"/>
      <c r="AD3" s="9" t="s">
        <v>20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41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22</v>
      </c>
      <c r="C10" s="10" t="s">
        <v>23</v>
      </c>
      <c r="D10" s="12" t="s">
        <v>4</v>
      </c>
      <c r="E10" s="12" t="s">
        <v>4</v>
      </c>
      <c r="F10" s="12" t="s">
        <v>40</v>
      </c>
      <c r="G10" s="12" t="s">
        <v>4</v>
      </c>
      <c r="H10" s="12" t="s">
        <v>4</v>
      </c>
      <c r="I10" s="12" t="s">
        <v>4</v>
      </c>
      <c r="J10" s="12" t="s">
        <v>13</v>
      </c>
      <c r="K10" s="12" t="s">
        <v>4</v>
      </c>
      <c r="L10" s="12" t="s">
        <v>4</v>
      </c>
      <c r="M10" s="12" t="s">
        <v>18</v>
      </c>
      <c r="N10" s="12" t="s">
        <v>4</v>
      </c>
      <c r="O10" s="12" t="s">
        <v>4</v>
      </c>
      <c r="P10" s="12" t="s">
        <v>4</v>
      </c>
      <c r="Q10" s="12" t="s">
        <v>13</v>
      </c>
      <c r="R10" s="12" t="s">
        <v>4</v>
      </c>
      <c r="S10" s="12" t="s">
        <v>4</v>
      </c>
      <c r="T10" s="12" t="s">
        <v>18</v>
      </c>
      <c r="U10" s="12" t="s">
        <v>4</v>
      </c>
      <c r="V10" s="12" t="s">
        <v>4</v>
      </c>
      <c r="W10" s="12" t="s">
        <v>4</v>
      </c>
      <c r="X10" s="12" t="s">
        <v>13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4</v>
      </c>
      <c r="AE10" s="12" t="s">
        <v>13</v>
      </c>
      <c r="AF10" s="12" t="s">
        <v>4</v>
      </c>
      <c r="AG10" s="12" t="s">
        <v>4</v>
      </c>
      <c r="AH10" s="12" t="s">
        <v>4</v>
      </c>
      <c r="AI10" s="2">
        <f>COUNTIF(D10:AH10,"P")</f>
        <v>24</v>
      </c>
      <c r="AJ10" s="2">
        <f>COUNTIF(D10:AH10,"wo")</f>
        <v>4</v>
      </c>
      <c r="AK10" s="2">
        <f>COUNTIF(D10:AE10,"CL")</f>
        <v>1</v>
      </c>
      <c r="AL10" s="2">
        <f>COUNTIF(D10:AE10,"PL")</f>
        <v>0</v>
      </c>
      <c r="AM10" s="2">
        <f>+AI10+AJ10+AK10+AL10</f>
        <v>29</v>
      </c>
    </row>
    <row r="11" spans="1:39" ht="15">
      <c r="A11" s="12">
        <v>2</v>
      </c>
      <c r="B11" s="13" t="s">
        <v>42</v>
      </c>
      <c r="C11" s="13" t="s">
        <v>57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13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13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13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13</v>
      </c>
      <c r="AD11" s="12" t="s">
        <v>4</v>
      </c>
      <c r="AE11" s="12" t="s">
        <v>4</v>
      </c>
      <c r="AF11" s="12" t="s">
        <v>4</v>
      </c>
      <c r="AG11" s="12" t="s">
        <v>4</v>
      </c>
      <c r="AH11" s="12" t="s">
        <v>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+AI11+AJ11+AK11+AL11</f>
        <v>31</v>
      </c>
    </row>
    <row r="12" spans="1:39" ht="15">
      <c r="A12" s="12">
        <v>3</v>
      </c>
      <c r="B12" s="13" t="s">
        <v>43</v>
      </c>
      <c r="C12" s="13" t="s">
        <v>58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18</v>
      </c>
      <c r="I12" s="12" t="s">
        <v>18</v>
      </c>
      <c r="J12" s="12" t="s">
        <v>18</v>
      </c>
      <c r="K12" s="12" t="s">
        <v>18</v>
      </c>
      <c r="L12" s="12" t="s">
        <v>18</v>
      </c>
      <c r="M12" s="12" t="s">
        <v>18</v>
      </c>
      <c r="N12" s="12" t="s">
        <v>18</v>
      </c>
      <c r="O12" s="12" t="s">
        <v>18</v>
      </c>
      <c r="P12" s="12" t="s">
        <v>18</v>
      </c>
      <c r="Q12" s="12" t="s">
        <v>18</v>
      </c>
      <c r="R12" s="12" t="s">
        <v>18</v>
      </c>
      <c r="S12" s="12" t="s">
        <v>18</v>
      </c>
      <c r="T12" s="12" t="s">
        <v>18</v>
      </c>
      <c r="U12" s="12" t="s">
        <v>18</v>
      </c>
      <c r="V12" s="12" t="s">
        <v>18</v>
      </c>
      <c r="W12" s="12" t="s">
        <v>18</v>
      </c>
      <c r="X12" s="12" t="s">
        <v>18</v>
      </c>
      <c r="Y12" s="12" t="s">
        <v>18</v>
      </c>
      <c r="Z12" s="12" t="s">
        <v>18</v>
      </c>
      <c r="AA12" s="12" t="s">
        <v>18</v>
      </c>
      <c r="AB12" s="12" t="s">
        <v>18</v>
      </c>
      <c r="AC12" s="12" t="s">
        <v>18</v>
      </c>
      <c r="AD12" s="12" t="s">
        <v>18</v>
      </c>
      <c r="AE12" s="12" t="s">
        <v>18</v>
      </c>
      <c r="AF12" s="12" t="s">
        <v>18</v>
      </c>
      <c r="AG12" s="12" t="s">
        <v>18</v>
      </c>
      <c r="AH12" s="12" t="s">
        <v>18</v>
      </c>
      <c r="AI12" s="2">
        <f>COUNTIF(D12:AH12,"P")</f>
        <v>4</v>
      </c>
      <c r="AJ12" s="2">
        <f>COUNTIF(D12:AH12,"wo")</f>
        <v>0</v>
      </c>
      <c r="AK12" s="2">
        <f>COUNTIF(D12:AE12,"CL")</f>
        <v>0</v>
      </c>
      <c r="AL12" s="2">
        <f>COUNTIF(D12:AE12,"PL")</f>
        <v>0</v>
      </c>
      <c r="AM12" s="2">
        <f>+AI12+AJ12+AK12+AL12</f>
        <v>4</v>
      </c>
    </row>
    <row r="13" spans="1:39" ht="15">
      <c r="A13" s="12">
        <v>4</v>
      </c>
      <c r="B13" s="13" t="s">
        <v>28</v>
      </c>
      <c r="C13" s="13" t="s">
        <v>29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13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13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13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13</v>
      </c>
      <c r="AE13" s="12" t="s">
        <v>4</v>
      </c>
      <c r="AF13" s="12" t="s">
        <v>4</v>
      </c>
      <c r="AG13" s="12" t="s">
        <v>4</v>
      </c>
      <c r="AH13" s="12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2">
        <v>5</v>
      </c>
      <c r="B14" s="13" t="s">
        <v>44</v>
      </c>
      <c r="C14" s="10" t="s">
        <v>59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13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4</v>
      </c>
      <c r="Q14" s="12" t="s">
        <v>13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4</v>
      </c>
      <c r="W14" s="12" t="s">
        <v>4</v>
      </c>
      <c r="X14" s="12" t="s">
        <v>13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4</v>
      </c>
      <c r="AD14" s="12" t="s">
        <v>4</v>
      </c>
      <c r="AE14" s="12" t="s">
        <v>13</v>
      </c>
      <c r="AF14" s="12" t="s">
        <v>4</v>
      </c>
      <c r="AG14" s="12" t="s">
        <v>4</v>
      </c>
      <c r="AH14" s="12" t="s">
        <v>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2">
        <v>6</v>
      </c>
      <c r="B15" s="13" t="s">
        <v>45</v>
      </c>
      <c r="C15" s="13" t="s">
        <v>60</v>
      </c>
      <c r="D15" s="12" t="s">
        <v>4</v>
      </c>
      <c r="E15" s="12" t="s">
        <v>4</v>
      </c>
      <c r="F15" s="12" t="s">
        <v>4</v>
      </c>
      <c r="G15" s="12" t="s">
        <v>13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13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13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13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2">
        <v>7</v>
      </c>
      <c r="B16" s="13" t="s">
        <v>46</v>
      </c>
      <c r="C16" s="13" t="s">
        <v>61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13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13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13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13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2">
        <v>8</v>
      </c>
      <c r="B17" s="13" t="s">
        <v>14</v>
      </c>
      <c r="C17" s="13" t="s">
        <v>16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13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13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13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13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2">
        <v>9</v>
      </c>
      <c r="B18" s="13" t="s">
        <v>47</v>
      </c>
      <c r="C18" s="13" t="s">
        <v>62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18</v>
      </c>
      <c r="J18" s="12" t="s">
        <v>4</v>
      </c>
      <c r="K18" s="12" t="s">
        <v>13</v>
      </c>
      <c r="L18" s="12" t="s">
        <v>4</v>
      </c>
      <c r="M18" s="12" t="s">
        <v>18</v>
      </c>
      <c r="N18" s="12" t="s">
        <v>18</v>
      </c>
      <c r="O18" s="12" t="s">
        <v>18</v>
      </c>
      <c r="P18" s="12" t="s">
        <v>18</v>
      </c>
      <c r="Q18" s="12" t="s">
        <v>18</v>
      </c>
      <c r="R18" s="12" t="s">
        <v>18</v>
      </c>
      <c r="S18" s="12" t="s">
        <v>18</v>
      </c>
      <c r="T18" s="12" t="s">
        <v>18</v>
      </c>
      <c r="U18" s="12" t="s">
        <v>18</v>
      </c>
      <c r="V18" s="12" t="s">
        <v>18</v>
      </c>
      <c r="W18" s="12" t="s">
        <v>18</v>
      </c>
      <c r="X18" s="12" t="s">
        <v>18</v>
      </c>
      <c r="Y18" s="12" t="s">
        <v>18</v>
      </c>
      <c r="Z18" s="12" t="s">
        <v>18</v>
      </c>
      <c r="AA18" s="12" t="s">
        <v>18</v>
      </c>
      <c r="AB18" s="12" t="s">
        <v>18</v>
      </c>
      <c r="AC18" s="12" t="s">
        <v>18</v>
      </c>
      <c r="AD18" s="12" t="s">
        <v>18</v>
      </c>
      <c r="AE18" s="12" t="s">
        <v>18</v>
      </c>
      <c r="AF18" s="12" t="s">
        <v>18</v>
      </c>
      <c r="AG18" s="12" t="s">
        <v>18</v>
      </c>
      <c r="AH18" s="12" t="s">
        <v>18</v>
      </c>
      <c r="AI18" s="2">
        <f>COUNTIF(D18:AH18,"P")</f>
        <v>7</v>
      </c>
      <c r="AJ18" s="2">
        <f>COUNTIF(D18:AH18,"wo")</f>
        <v>1</v>
      </c>
      <c r="AK18" s="2">
        <f>COUNTIF(D18:AE18,"CL")</f>
        <v>0</v>
      </c>
      <c r="AL18" s="2">
        <f>COUNTIF(D18:AE18,"PL")</f>
        <v>0</v>
      </c>
      <c r="AM18" s="2">
        <f>+AI18+AJ18+AK18+AL18</f>
        <v>8</v>
      </c>
    </row>
    <row r="19" spans="1:39" ht="15">
      <c r="A19" s="12">
        <v>10</v>
      </c>
      <c r="B19" s="13" t="s">
        <v>48</v>
      </c>
      <c r="C19" s="13" t="s">
        <v>63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13</v>
      </c>
      <c r="I19" s="12" t="s">
        <v>4</v>
      </c>
      <c r="J19" s="12" t="s">
        <v>4</v>
      </c>
      <c r="K19" s="12" t="s">
        <v>4</v>
      </c>
      <c r="L19" s="12" t="s">
        <v>18</v>
      </c>
      <c r="M19" s="12" t="s">
        <v>18</v>
      </c>
      <c r="N19" s="12" t="s">
        <v>18</v>
      </c>
      <c r="O19" s="12" t="s">
        <v>18</v>
      </c>
      <c r="P19" s="12" t="s">
        <v>4</v>
      </c>
      <c r="Q19" s="12" t="s">
        <v>18</v>
      </c>
      <c r="R19" s="12" t="s">
        <v>4</v>
      </c>
      <c r="S19" s="12" t="s">
        <v>18</v>
      </c>
      <c r="T19" s="12" t="s">
        <v>4</v>
      </c>
      <c r="U19" s="12" t="s">
        <v>4</v>
      </c>
      <c r="V19" s="12" t="s">
        <v>13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13</v>
      </c>
      <c r="AD19" s="12" t="s">
        <v>4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>COUNTIF(D19:AH19,"P")</f>
        <v>22</v>
      </c>
      <c r="AJ19" s="2">
        <f>COUNTIF(D19:AH19,"wo")</f>
        <v>3</v>
      </c>
      <c r="AK19" s="2">
        <f>COUNTIF(D19:AE19,"CL")</f>
        <v>0</v>
      </c>
      <c r="AL19" s="2">
        <f>COUNTIF(D19:AE19,"PL")</f>
        <v>0</v>
      </c>
      <c r="AM19" s="2">
        <f>+AI19+AJ19+AK19+AL19</f>
        <v>25</v>
      </c>
    </row>
    <row r="20" spans="1:39" ht="15">
      <c r="A20" s="12">
        <v>11</v>
      </c>
      <c r="B20" s="13" t="s">
        <v>49</v>
      </c>
      <c r="C20" s="13" t="s">
        <v>64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13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13</v>
      </c>
      <c r="Q20" s="12" t="s">
        <v>4</v>
      </c>
      <c r="R20" s="12" t="s">
        <v>18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13</v>
      </c>
      <c r="X20" s="12" t="s">
        <v>4</v>
      </c>
      <c r="Y20" s="12" t="s">
        <v>4</v>
      </c>
      <c r="Z20" s="12" t="s">
        <v>18</v>
      </c>
      <c r="AA20" s="12" t="s">
        <v>4</v>
      </c>
      <c r="AB20" s="12" t="s">
        <v>4</v>
      </c>
      <c r="AC20" s="12" t="s">
        <v>4</v>
      </c>
      <c r="AD20" s="12" t="s">
        <v>13</v>
      </c>
      <c r="AE20" s="12" t="s">
        <v>4</v>
      </c>
      <c r="AF20" s="12" t="s">
        <v>4</v>
      </c>
      <c r="AG20" s="12" t="s">
        <v>18</v>
      </c>
      <c r="AH20" s="12" t="s">
        <v>4</v>
      </c>
      <c r="AI20" s="2">
        <f>COUNTIF(D20:AH20,"P")</f>
        <v>24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+AI20+AJ20+AK20+AL20</f>
        <v>28</v>
      </c>
    </row>
    <row r="21" spans="1:39" ht="15">
      <c r="A21" s="12">
        <v>12</v>
      </c>
      <c r="B21" s="13" t="s">
        <v>15</v>
      </c>
      <c r="C21" s="13" t="s">
        <v>17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13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13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13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4</v>
      </c>
      <c r="AE21" s="12" t="s">
        <v>13</v>
      </c>
      <c r="AF21" s="12" t="s">
        <v>4</v>
      </c>
      <c r="AG21" s="12" t="s">
        <v>4</v>
      </c>
      <c r="AH21" s="12" t="s">
        <v>4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+AI21+AJ21+AK21+AL21</f>
        <v>31</v>
      </c>
    </row>
    <row r="22" spans="1:39" ht="15">
      <c r="A22" s="12">
        <v>13</v>
      </c>
      <c r="B22" s="13" t="s">
        <v>24</v>
      </c>
      <c r="C22" s="13" t="s">
        <v>25</v>
      </c>
      <c r="D22" s="12" t="s">
        <v>4</v>
      </c>
      <c r="E22" s="12" t="s">
        <v>4</v>
      </c>
      <c r="F22" s="12" t="s">
        <v>4</v>
      </c>
      <c r="G22" s="12" t="s">
        <v>13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13</v>
      </c>
      <c r="O22" s="12" t="s">
        <v>4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13</v>
      </c>
      <c r="V22" s="12" t="s">
        <v>4</v>
      </c>
      <c r="W22" s="12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13</v>
      </c>
      <c r="AC22" s="12" t="s">
        <v>4</v>
      </c>
      <c r="AD22" s="12" t="s">
        <v>4</v>
      </c>
      <c r="AE22" s="12" t="s">
        <v>4</v>
      </c>
      <c r="AF22" s="12" t="s">
        <v>4</v>
      </c>
      <c r="AG22" s="12" t="s">
        <v>4</v>
      </c>
      <c r="AH22" s="12" t="s">
        <v>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+AI22+AJ22+AK22+AL22</f>
        <v>31</v>
      </c>
    </row>
    <row r="23" spans="1:39" ht="15">
      <c r="A23" s="12">
        <v>14</v>
      </c>
      <c r="B23" s="13" t="s">
        <v>26</v>
      </c>
      <c r="C23" s="13" t="s">
        <v>27</v>
      </c>
      <c r="D23" s="12" t="s">
        <v>4</v>
      </c>
      <c r="E23" s="12" t="s">
        <v>72</v>
      </c>
      <c r="F23" s="12" t="s">
        <v>4</v>
      </c>
      <c r="G23" s="12" t="s">
        <v>4</v>
      </c>
      <c r="H23" s="12" t="s">
        <v>13</v>
      </c>
      <c r="I23" s="12" t="s">
        <v>4</v>
      </c>
      <c r="J23" s="12" t="s">
        <v>40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13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13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13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>COUNTIF(D23:AH23,"P")</f>
        <v>25</v>
      </c>
      <c r="AJ23" s="2">
        <f>COUNTIF(D23:AH23,"wo")</f>
        <v>4</v>
      </c>
      <c r="AK23" s="2">
        <f>COUNTIF(D23:AE23,"CL")</f>
        <v>1</v>
      </c>
      <c r="AL23" s="2">
        <f>COUNTIF(D23:AE23,"PL")</f>
        <v>1</v>
      </c>
      <c r="AM23" s="2">
        <f>+AI23+AJ23+AK23+AL23</f>
        <v>31</v>
      </c>
    </row>
    <row r="24" spans="1:39" ht="15">
      <c r="A24" s="12">
        <v>15</v>
      </c>
      <c r="B24" s="13" t="s">
        <v>50</v>
      </c>
      <c r="C24" s="13" t="s">
        <v>65</v>
      </c>
      <c r="D24" s="12" t="s">
        <v>4</v>
      </c>
      <c r="E24" s="12" t="s">
        <v>4</v>
      </c>
      <c r="F24" s="12" t="s">
        <v>4</v>
      </c>
      <c r="G24" s="12" t="s">
        <v>13</v>
      </c>
      <c r="H24" s="12" t="s">
        <v>4</v>
      </c>
      <c r="I24" s="12" t="s">
        <v>4</v>
      </c>
      <c r="J24" s="12" t="s">
        <v>4</v>
      </c>
      <c r="K24" s="12" t="s">
        <v>18</v>
      </c>
      <c r="L24" s="12" t="s">
        <v>18</v>
      </c>
      <c r="M24" s="12" t="s">
        <v>18</v>
      </c>
      <c r="N24" s="12" t="s">
        <v>18</v>
      </c>
      <c r="O24" s="12" t="s">
        <v>18</v>
      </c>
      <c r="P24" s="12" t="s">
        <v>18</v>
      </c>
      <c r="Q24" s="12" t="s">
        <v>18</v>
      </c>
      <c r="R24" s="12" t="s">
        <v>18</v>
      </c>
      <c r="S24" s="12" t="s">
        <v>18</v>
      </c>
      <c r="T24" s="12" t="s">
        <v>18</v>
      </c>
      <c r="U24" s="12" t="s">
        <v>18</v>
      </c>
      <c r="V24" s="12" t="s">
        <v>18</v>
      </c>
      <c r="W24" s="12" t="s">
        <v>18</v>
      </c>
      <c r="X24" s="12" t="s">
        <v>18</v>
      </c>
      <c r="Y24" s="12" t="s">
        <v>18</v>
      </c>
      <c r="Z24" s="12" t="s">
        <v>18</v>
      </c>
      <c r="AA24" s="12" t="s">
        <v>18</v>
      </c>
      <c r="AB24" s="12" t="s">
        <v>18</v>
      </c>
      <c r="AC24" s="12" t="s">
        <v>18</v>
      </c>
      <c r="AD24" s="12" t="s">
        <v>18</v>
      </c>
      <c r="AE24" s="12" t="s">
        <v>18</v>
      </c>
      <c r="AF24" s="12" t="s">
        <v>18</v>
      </c>
      <c r="AG24" s="12" t="s">
        <v>18</v>
      </c>
      <c r="AH24" s="12" t="s">
        <v>18</v>
      </c>
      <c r="AI24" s="2">
        <f>COUNTIF(D24:AH24,"P")</f>
        <v>6</v>
      </c>
      <c r="AJ24" s="2">
        <f>COUNTIF(D24:AH24,"wo")</f>
        <v>1</v>
      </c>
      <c r="AK24" s="2">
        <f>COUNTIF(D24:AE24,"CL")</f>
        <v>0</v>
      </c>
      <c r="AL24" s="2">
        <f>COUNTIF(D24:AE24,"PL")</f>
        <v>0</v>
      </c>
      <c r="AM24" s="2">
        <f>+AI24+AJ24+AK24+AL24</f>
        <v>7</v>
      </c>
    </row>
    <row r="25" spans="1:39" ht="15">
      <c r="A25" s="12">
        <v>16</v>
      </c>
      <c r="B25" s="13" t="s">
        <v>30</v>
      </c>
      <c r="C25" s="13" t="s">
        <v>32</v>
      </c>
      <c r="D25" s="12" t="s">
        <v>18</v>
      </c>
      <c r="E25" s="12" t="s">
        <v>18</v>
      </c>
      <c r="F25" s="12" t="s">
        <v>18</v>
      </c>
      <c r="G25" s="12" t="s">
        <v>18</v>
      </c>
      <c r="H25" s="12" t="s">
        <v>18</v>
      </c>
      <c r="I25" s="12" t="s">
        <v>18</v>
      </c>
      <c r="J25" s="12" t="s">
        <v>18</v>
      </c>
      <c r="K25" s="12" t="s">
        <v>18</v>
      </c>
      <c r="L25" s="12" t="s">
        <v>18</v>
      </c>
      <c r="M25" s="12" t="s">
        <v>18</v>
      </c>
      <c r="N25" s="12" t="s">
        <v>18</v>
      </c>
      <c r="O25" s="12" t="s">
        <v>18</v>
      </c>
      <c r="P25" s="12" t="s">
        <v>18</v>
      </c>
      <c r="Q25" s="12" t="s">
        <v>18</v>
      </c>
      <c r="R25" s="12" t="s">
        <v>18</v>
      </c>
      <c r="S25" s="12" t="s">
        <v>18</v>
      </c>
      <c r="T25" s="12" t="s">
        <v>18</v>
      </c>
      <c r="U25" s="12" t="s">
        <v>18</v>
      </c>
      <c r="V25" s="12" t="s">
        <v>18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13</v>
      </c>
      <c r="AD25" s="12" t="s">
        <v>4</v>
      </c>
      <c r="AE25" s="12" t="s">
        <v>4</v>
      </c>
      <c r="AF25" s="12" t="s">
        <v>4</v>
      </c>
      <c r="AG25" s="12" t="s">
        <v>4</v>
      </c>
      <c r="AH25" s="12" t="s">
        <v>4</v>
      </c>
      <c r="AI25" s="2">
        <f>COUNTIF(D25:AH25,"P")</f>
        <v>11</v>
      </c>
      <c r="AJ25" s="2">
        <f>COUNTIF(D25:AH25,"wo")</f>
        <v>1</v>
      </c>
      <c r="AK25" s="2">
        <f>COUNTIF(D25:AE25,"CL")</f>
        <v>0</v>
      </c>
      <c r="AL25" s="2">
        <f>COUNTIF(D25:AE25,"PL")</f>
        <v>0</v>
      </c>
      <c r="AM25" s="2">
        <f>+AI25+AJ25+AK25+AL25</f>
        <v>12</v>
      </c>
    </row>
    <row r="26" spans="1:39" ht="15">
      <c r="A26" s="12">
        <v>17</v>
      </c>
      <c r="B26" s="13" t="s">
        <v>31</v>
      </c>
      <c r="C26" s="13" t="s">
        <v>33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13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13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4</v>
      </c>
      <c r="V26" s="12" t="s">
        <v>4</v>
      </c>
      <c r="W26" s="12" t="s">
        <v>13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4</v>
      </c>
      <c r="AD26" s="12" t="s">
        <v>13</v>
      </c>
      <c r="AE26" s="12" t="s">
        <v>4</v>
      </c>
      <c r="AF26" s="12" t="s">
        <v>4</v>
      </c>
      <c r="AG26" s="12" t="s">
        <v>4</v>
      </c>
      <c r="AH26" s="12" t="s">
        <v>4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+AI26+AJ26+AK26+AL26</f>
        <v>31</v>
      </c>
    </row>
    <row r="27" spans="1:39" ht="15">
      <c r="A27" s="12">
        <v>18</v>
      </c>
      <c r="B27" s="13" t="s">
        <v>51</v>
      </c>
      <c r="C27" s="13" t="s">
        <v>66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4</v>
      </c>
      <c r="J27" s="12" t="s">
        <v>13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4</v>
      </c>
      <c r="P27" s="12" t="s">
        <v>4</v>
      </c>
      <c r="Q27" s="12" t="s">
        <v>13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4</v>
      </c>
      <c r="W27" s="12" t="s">
        <v>4</v>
      </c>
      <c r="X27" s="12" t="s">
        <v>13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4</v>
      </c>
      <c r="AD27" s="12" t="s">
        <v>4</v>
      </c>
      <c r="AE27" s="12" t="s">
        <v>13</v>
      </c>
      <c r="AF27" s="12" t="s">
        <v>4</v>
      </c>
      <c r="AG27" s="12" t="s">
        <v>4</v>
      </c>
      <c r="AH27" s="12" t="s">
        <v>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+AI27+AJ27+AK27+AL27</f>
        <v>31</v>
      </c>
    </row>
    <row r="28" spans="1:39" ht="15">
      <c r="A28" s="12">
        <v>19</v>
      </c>
      <c r="B28" s="13" t="s">
        <v>34</v>
      </c>
      <c r="C28" s="13" t="s">
        <v>35</v>
      </c>
      <c r="D28" s="12" t="s">
        <v>4</v>
      </c>
      <c r="E28" s="12" t="s">
        <v>4</v>
      </c>
      <c r="F28" s="12" t="s">
        <v>4</v>
      </c>
      <c r="G28" s="12" t="s">
        <v>13</v>
      </c>
      <c r="H28" s="12" t="s">
        <v>4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13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13</v>
      </c>
      <c r="V28" s="12" t="s">
        <v>4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13</v>
      </c>
      <c r="AC28" s="12" t="s">
        <v>4</v>
      </c>
      <c r="AD28" s="12" t="s">
        <v>4</v>
      </c>
      <c r="AE28" s="12" t="s">
        <v>4</v>
      </c>
      <c r="AF28" s="12" t="s">
        <v>4</v>
      </c>
      <c r="AG28" s="12" t="s">
        <v>4</v>
      </c>
      <c r="AH28" s="12" t="s">
        <v>4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+AI28+AJ28+AK28+AL28</f>
        <v>31</v>
      </c>
    </row>
    <row r="29" spans="1:39" ht="15">
      <c r="A29" s="12">
        <v>20</v>
      </c>
      <c r="B29" s="13" t="s">
        <v>52</v>
      </c>
      <c r="C29" s="13" t="s">
        <v>67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13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13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13</v>
      </c>
      <c r="W29" s="12" t="s">
        <v>4</v>
      </c>
      <c r="X29" s="12" t="s">
        <v>4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13</v>
      </c>
      <c r="AD29" s="12" t="s">
        <v>4</v>
      </c>
      <c r="AE29" s="12" t="s">
        <v>4</v>
      </c>
      <c r="AF29" s="12" t="s">
        <v>4</v>
      </c>
      <c r="AG29" s="12" t="s">
        <v>4</v>
      </c>
      <c r="AH29" s="12" t="s">
        <v>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+AI29+AJ29+AK29+AL29</f>
        <v>31</v>
      </c>
    </row>
    <row r="30" spans="1:39" ht="15">
      <c r="A30" s="12">
        <v>21</v>
      </c>
      <c r="B30" s="13" t="s">
        <v>38</v>
      </c>
      <c r="C30" s="13" t="s">
        <v>39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13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13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13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4</v>
      </c>
      <c r="AD30" s="12" t="s">
        <v>13</v>
      </c>
      <c r="AE30" s="12" t="s">
        <v>4</v>
      </c>
      <c r="AF30" s="12" t="s">
        <v>4</v>
      </c>
      <c r="AG30" s="12" t="s">
        <v>4</v>
      </c>
      <c r="AH30" s="12" t="s">
        <v>4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+AI30+AJ30+AK30+AL30</f>
        <v>31</v>
      </c>
    </row>
    <row r="31" spans="1:39" ht="15">
      <c r="A31" s="12">
        <v>22</v>
      </c>
      <c r="B31" s="13" t="s">
        <v>53</v>
      </c>
      <c r="C31" s="13" t="s">
        <v>68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4</v>
      </c>
      <c r="J31" s="12" t="s">
        <v>13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4</v>
      </c>
      <c r="Q31" s="12" t="s">
        <v>13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4</v>
      </c>
      <c r="W31" s="12" t="s">
        <v>4</v>
      </c>
      <c r="X31" s="12" t="s">
        <v>13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4</v>
      </c>
      <c r="AD31" s="12" t="s">
        <v>4</v>
      </c>
      <c r="AE31" s="12" t="s">
        <v>13</v>
      </c>
      <c r="AF31" s="12" t="s">
        <v>4</v>
      </c>
      <c r="AG31" s="12" t="s">
        <v>4</v>
      </c>
      <c r="AH31" s="12" t="s">
        <v>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+AI31+AJ31+AK31+AL31</f>
        <v>31</v>
      </c>
    </row>
    <row r="32" spans="1:39" ht="15">
      <c r="A32" s="12">
        <v>23</v>
      </c>
      <c r="B32" s="13" t="s">
        <v>54</v>
      </c>
      <c r="C32" s="13" t="s">
        <v>69</v>
      </c>
      <c r="D32" s="12" t="s">
        <v>4</v>
      </c>
      <c r="E32" s="12" t="s">
        <v>4</v>
      </c>
      <c r="F32" s="12" t="s">
        <v>4</v>
      </c>
      <c r="G32" s="12" t="s">
        <v>13</v>
      </c>
      <c r="H32" s="12" t="s">
        <v>4</v>
      </c>
      <c r="I32" s="12" t="s">
        <v>4</v>
      </c>
      <c r="J32" s="12" t="s">
        <v>72</v>
      </c>
      <c r="K32" s="12" t="s">
        <v>72</v>
      </c>
      <c r="L32" s="12" t="s">
        <v>4</v>
      </c>
      <c r="M32" s="12" t="s">
        <v>4</v>
      </c>
      <c r="N32" s="12" t="s">
        <v>13</v>
      </c>
      <c r="O32" s="12" t="s">
        <v>4</v>
      </c>
      <c r="P32" s="12" t="s">
        <v>4</v>
      </c>
      <c r="Q32" s="12" t="s">
        <v>4</v>
      </c>
      <c r="R32" s="12" t="s">
        <v>40</v>
      </c>
      <c r="S32" s="12" t="s">
        <v>4</v>
      </c>
      <c r="T32" s="12" t="s">
        <v>4</v>
      </c>
      <c r="U32" s="12" t="s">
        <v>13</v>
      </c>
      <c r="V32" s="12" t="s">
        <v>4</v>
      </c>
      <c r="W32" s="12" t="s">
        <v>40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13</v>
      </c>
      <c r="AC32" s="12" t="s">
        <v>4</v>
      </c>
      <c r="AD32" s="12" t="s">
        <v>4</v>
      </c>
      <c r="AE32" s="12" t="s">
        <v>4</v>
      </c>
      <c r="AF32" s="12" t="s">
        <v>18</v>
      </c>
      <c r="AG32" s="12" t="s">
        <v>18</v>
      </c>
      <c r="AH32" s="12" t="s">
        <v>4</v>
      </c>
      <c r="AI32" s="2">
        <f>COUNTIF(D32:AH32,"P")</f>
        <v>21</v>
      </c>
      <c r="AJ32" s="2">
        <f>COUNTIF(D32:AH32,"wo")</f>
        <v>4</v>
      </c>
      <c r="AK32" s="2">
        <f>COUNTIF(D32:AE32,"CL")</f>
        <v>2</v>
      </c>
      <c r="AL32" s="2">
        <f>COUNTIF(D32:AE32,"PL")</f>
        <v>2</v>
      </c>
      <c r="AM32" s="2">
        <f>+AI32+AJ32+AK32+AL32</f>
        <v>29</v>
      </c>
    </row>
    <row r="33" spans="1:39" ht="15">
      <c r="A33" s="12">
        <v>24</v>
      </c>
      <c r="B33" s="13" t="s">
        <v>55</v>
      </c>
      <c r="C33" s="13" t="s">
        <v>70</v>
      </c>
      <c r="D33" s="12" t="s">
        <v>4</v>
      </c>
      <c r="E33" s="12" t="s">
        <v>4</v>
      </c>
      <c r="F33" s="12" t="s">
        <v>4</v>
      </c>
      <c r="G33" s="12" t="s">
        <v>13</v>
      </c>
      <c r="H33" s="12" t="s">
        <v>4</v>
      </c>
      <c r="I33" s="12" t="s">
        <v>4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13</v>
      </c>
      <c r="O33" s="12" t="s">
        <v>4</v>
      </c>
      <c r="P33" s="12" t="s">
        <v>4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18</v>
      </c>
      <c r="V33" s="12" t="s">
        <v>18</v>
      </c>
      <c r="W33" s="12" t="s">
        <v>18</v>
      </c>
      <c r="X33" s="12" t="s">
        <v>18</v>
      </c>
      <c r="Y33" s="12" t="s">
        <v>18</v>
      </c>
      <c r="Z33" s="12" t="s">
        <v>18</v>
      </c>
      <c r="AA33" s="12" t="s">
        <v>18</v>
      </c>
      <c r="AB33" s="12" t="s">
        <v>18</v>
      </c>
      <c r="AC33" s="12" t="s">
        <v>18</v>
      </c>
      <c r="AD33" s="12" t="s">
        <v>18</v>
      </c>
      <c r="AE33" s="12" t="s">
        <v>18</v>
      </c>
      <c r="AF33" s="12" t="s">
        <v>18</v>
      </c>
      <c r="AG33" s="12" t="s">
        <v>18</v>
      </c>
      <c r="AH33" s="12" t="s">
        <v>18</v>
      </c>
      <c r="AI33" s="2">
        <f>COUNTIF(D33:AH33,"P")</f>
        <v>15</v>
      </c>
      <c r="AJ33" s="2">
        <f>COUNTIF(D33:AH33,"wo")</f>
        <v>2</v>
      </c>
      <c r="AK33" s="2">
        <f>COUNTIF(D33:AE33,"CL")</f>
        <v>0</v>
      </c>
      <c r="AL33" s="2">
        <f>COUNTIF(D33:AE33,"PL")</f>
        <v>0</v>
      </c>
      <c r="AM33" s="2">
        <f>+AI33+AJ33+AK33+AL33</f>
        <v>17</v>
      </c>
    </row>
    <row r="34" spans="1:39" ht="15">
      <c r="A34" s="12">
        <v>25</v>
      </c>
      <c r="B34" s="13" t="s">
        <v>56</v>
      </c>
      <c r="C34" s="13" t="s">
        <v>71</v>
      </c>
      <c r="D34" s="12" t="s">
        <v>4</v>
      </c>
      <c r="E34" s="12" t="s">
        <v>4</v>
      </c>
      <c r="F34" s="12" t="s">
        <v>18</v>
      </c>
      <c r="G34" s="12" t="s">
        <v>18</v>
      </c>
      <c r="H34" s="12" t="s">
        <v>18</v>
      </c>
      <c r="I34" s="12" t="s">
        <v>18</v>
      </c>
      <c r="J34" s="12" t="s">
        <v>18</v>
      </c>
      <c r="K34" s="12" t="s">
        <v>18</v>
      </c>
      <c r="L34" s="12" t="s">
        <v>18</v>
      </c>
      <c r="M34" s="12" t="s">
        <v>18</v>
      </c>
      <c r="N34" s="12" t="s">
        <v>18</v>
      </c>
      <c r="O34" s="12" t="s">
        <v>18</v>
      </c>
      <c r="P34" s="12" t="s">
        <v>18</v>
      </c>
      <c r="Q34" s="12" t="s">
        <v>18</v>
      </c>
      <c r="R34" s="12" t="s">
        <v>18</v>
      </c>
      <c r="S34" s="12" t="s">
        <v>18</v>
      </c>
      <c r="T34" s="12" t="s">
        <v>18</v>
      </c>
      <c r="U34" s="12" t="s">
        <v>18</v>
      </c>
      <c r="V34" s="12" t="s">
        <v>18</v>
      </c>
      <c r="W34" s="12" t="s">
        <v>18</v>
      </c>
      <c r="X34" s="12" t="s">
        <v>18</v>
      </c>
      <c r="Y34" s="12" t="s">
        <v>18</v>
      </c>
      <c r="Z34" s="12" t="s">
        <v>18</v>
      </c>
      <c r="AA34" s="12" t="s">
        <v>18</v>
      </c>
      <c r="AB34" s="12" t="s">
        <v>18</v>
      </c>
      <c r="AC34" s="12" t="s">
        <v>18</v>
      </c>
      <c r="AD34" s="12" t="s">
        <v>18</v>
      </c>
      <c r="AE34" s="12" t="s">
        <v>18</v>
      </c>
      <c r="AF34" s="12" t="s">
        <v>18</v>
      </c>
      <c r="AG34" s="12" t="s">
        <v>18</v>
      </c>
      <c r="AH34" s="12" t="s">
        <v>18</v>
      </c>
      <c r="AI34" s="2">
        <f>COUNTIF(D34:AH34,"P")</f>
        <v>2</v>
      </c>
      <c r="AJ34" s="2">
        <f>COUNTIF(D34:AH34,"wo")</f>
        <v>0</v>
      </c>
      <c r="AK34" s="2">
        <f>COUNTIF(D34:AE34,"CL")</f>
        <v>0</v>
      </c>
      <c r="AL34" s="2">
        <f>COUNTIF(D34:AE34,"PL")</f>
        <v>0</v>
      </c>
      <c r="AM34" s="2">
        <f>+AI34+AJ34+AK34+AL34</f>
        <v>2</v>
      </c>
    </row>
  </sheetData>
  <sheetProtection/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2020-03-11T09:23:35Z</cp:lastPrinted>
  <dcterms:created xsi:type="dcterms:W3CDTF">2012-02-06T05:36:17Z</dcterms:created>
  <dcterms:modified xsi:type="dcterms:W3CDTF">2020-07-21T18:05:19Z</dcterms:modified>
  <cp:category/>
  <cp:version/>
  <cp:contentType/>
  <cp:contentStatus/>
</cp:coreProperties>
</file>