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Roll'!$A$1:$AL$30</definedName>
  </definedNames>
  <calcPr fullCalcOnLoad="1"/>
</workbook>
</file>

<file path=xl/sharedStrings.xml><?xml version="1.0" encoding="utf-8"?>
<sst xmlns="http://schemas.openxmlformats.org/spreadsheetml/2006/main" count="818" uniqueCount="71">
  <si>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</si>
  <si>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</si>
  <si>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</si>
  <si>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</si>
  <si>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</si>
  <si>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</si>
  <si>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</si>
  <si>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</si>
  <si>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</si>
  <si>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</si>
  <si>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</si>
  <si>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</si>
  <si>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</si>
  <si>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</si>
  <si>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G122558</t>
  </si>
  <si>
    <t>G165848</t>
  </si>
  <si>
    <t>KISHAN KUMAR SINGH</t>
  </si>
  <si>
    <t>G150903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</si>
  <si>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</si>
  <si>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</si>
  <si>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</si>
  <si>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</si>
  <si>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</si>
  <si>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</si>
  <si>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</si>
  <si>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</si>
  <si>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G167969</t>
  </si>
  <si>
    <t>DHARMENDER  KUMAR</t>
  </si>
  <si>
    <t>G183711</t>
  </si>
  <si>
    <t>REENA  KUMARI</t>
  </si>
  <si>
    <t>G091740</t>
  </si>
  <si>
    <t>AWNISH KUMAR SINGH</t>
  </si>
  <si>
    <t>G196550</t>
  </si>
  <si>
    <t>G196973</t>
  </si>
  <si>
    <t>SUNIL KUMAR TIWARI</t>
  </si>
  <si>
    <t>MRITUNJAY  SINGH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</si>
  <si>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</si>
  <si>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</si>
  <si>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</si>
  <si>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</si>
  <si>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</si>
  <si>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</si>
  <si>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For the Month:- June 2020</t>
  </si>
  <si>
    <t>G064852</t>
  </si>
  <si>
    <t>G085838</t>
  </si>
  <si>
    <t>G094307</t>
  </si>
  <si>
    <t>G097913</t>
  </si>
  <si>
    <t>G107914</t>
  </si>
  <si>
    <t>G125065</t>
  </si>
  <si>
    <t>G192964</t>
  </si>
  <si>
    <t>G220416</t>
  </si>
  <si>
    <t>G224575</t>
  </si>
  <si>
    <t>G227962</t>
  </si>
  <si>
    <t>G228436</t>
  </si>
  <si>
    <t>G232211</t>
  </si>
  <si>
    <t>G232213</t>
  </si>
  <si>
    <t>G233665</t>
  </si>
  <si>
    <t>SANDHYA  KUMARI</t>
  </si>
  <si>
    <t>AJIT KUMAR SINGH</t>
  </si>
  <si>
    <t>RANJAN KUMAR SAH</t>
  </si>
  <si>
    <t>BAL CHANDRA TIWARI</t>
  </si>
  <si>
    <t>OM PRAKASH SINGH</t>
  </si>
  <si>
    <t>VINAY KUMAR OJHA</t>
  </si>
  <si>
    <t>LAXMI  DEVI</t>
  </si>
  <si>
    <t>JITENDRA  KUMAR</t>
  </si>
  <si>
    <t>KRISHNA  YADAV</t>
  </si>
  <si>
    <t>AJEET  SINGH</t>
  </si>
  <si>
    <t>DHANANJAY  KUMAR</t>
  </si>
  <si>
    <t>MANISH  KUMAR</t>
  </si>
  <si>
    <t>ASHISH  NATH</t>
  </si>
  <si>
    <t>JASPREET  SINGH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</si>
</sst>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3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23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21</v>
      </c>
      <c r="AB3" s="9"/>
      <c r="AC3" s="9"/>
      <c r="AD3" s="9" t="s">
        <v>22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39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42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24</v>
      </c>
      <c r="C10" s="10" t="s">
        <v>25</v>
      </c>
      <c r="D10" s="12" t="s">
        <v>4</v>
      </c>
      <c r="E10" s="12" t="s">
        <v>4</v>
      </c>
      <c r="F10" s="12" t="s">
        <v>4</v>
      </c>
      <c r="G10" s="12" t="s">
        <v>13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13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13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13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+AH10+AI10+AJ10+AK10</f>
        <v>30</v>
      </c>
    </row>
    <row r="11" spans="1:38" ht="15">
      <c r="A11" s="12">
        <v>2</v>
      </c>
      <c r="B11" s="13" t="s">
        <v>43</v>
      </c>
      <c r="C11" s="13" t="s">
        <v>57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13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13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13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20</v>
      </c>
      <c r="AE11" s="12" t="s">
        <v>20</v>
      </c>
      <c r="AF11" s="12" t="s">
        <v>20</v>
      </c>
      <c r="AG11" s="12" t="s">
        <v>20</v>
      </c>
      <c r="AH11" s="2">
        <f>COUNTIF(D11:AG11,"P")</f>
        <v>23</v>
      </c>
      <c r="AI11" s="2">
        <f>COUNTIF(D11:AG11,"wo")</f>
        <v>3</v>
      </c>
      <c r="AJ11" s="2">
        <f>COUNTIF(D11:AE11,"CL")</f>
        <v>0</v>
      </c>
      <c r="AK11" s="2">
        <f>COUNTIF(D11:AE11,"PL")</f>
        <v>0</v>
      </c>
      <c r="AL11" s="2">
        <f>+AH11+AI11+AJ11+AK11</f>
        <v>26</v>
      </c>
    </row>
    <row r="12" spans="1:38" ht="15">
      <c r="A12" s="12">
        <v>3</v>
      </c>
      <c r="B12" s="13" t="s">
        <v>44</v>
      </c>
      <c r="C12" s="13" t="s">
        <v>58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13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13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13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13</v>
      </c>
      <c r="AD12" s="12" t="s">
        <v>4</v>
      </c>
      <c r="AE12" s="12" t="s">
        <v>4</v>
      </c>
      <c r="AF12" s="12" t="s">
        <v>4</v>
      </c>
      <c r="AG12" s="12" t="s">
        <v>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+AH12+AI12+AJ12+AK12</f>
        <v>30</v>
      </c>
    </row>
    <row r="13" spans="1:38" ht="15">
      <c r="A13" s="12">
        <v>4</v>
      </c>
      <c r="B13" s="13" t="s">
        <v>30</v>
      </c>
      <c r="C13" s="13" t="s">
        <v>31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13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20</v>
      </c>
      <c r="AG13" s="12" t="s">
        <v>4</v>
      </c>
      <c r="AH13" s="2">
        <f>COUNTIF(D13:AG13,"P")</f>
        <v>25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+AH13+AI13+AJ13+AK13</f>
        <v>29</v>
      </c>
    </row>
    <row r="14" spans="1:38" ht="15">
      <c r="A14" s="12">
        <v>5</v>
      </c>
      <c r="B14" s="13" t="s">
        <v>45</v>
      </c>
      <c r="C14" s="10" t="s">
        <v>59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13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13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13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13</v>
      </c>
      <c r="AE14" s="12" t="s">
        <v>4</v>
      </c>
      <c r="AF14" s="12" t="s">
        <v>4</v>
      </c>
      <c r="AG14" s="12" t="s">
        <v>4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+AH14+AI14+AJ14+AK14</f>
        <v>30</v>
      </c>
    </row>
    <row r="15" spans="1:38" ht="15">
      <c r="A15" s="12">
        <v>6</v>
      </c>
      <c r="B15" s="13" t="s">
        <v>46</v>
      </c>
      <c r="C15" s="13" t="s">
        <v>60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13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13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4</v>
      </c>
      <c r="X15" s="12" t="s">
        <v>13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4</v>
      </c>
      <c r="AE15" s="12" t="s">
        <v>13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+AH15+AI15+AJ15+AK15</f>
        <v>30</v>
      </c>
    </row>
    <row r="16" spans="1:38" ht="15">
      <c r="A16" s="12">
        <v>7</v>
      </c>
      <c r="B16" s="13" t="s">
        <v>47</v>
      </c>
      <c r="C16" s="13" t="s">
        <v>61</v>
      </c>
      <c r="D16" s="12" t="s">
        <v>4</v>
      </c>
      <c r="E16" s="12" t="s">
        <v>4</v>
      </c>
      <c r="F16" s="12" t="s">
        <v>13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13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13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13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+AH16+AI16+AJ16+AK16</f>
        <v>30</v>
      </c>
    </row>
    <row r="17" spans="1:38" ht="15">
      <c r="A17" s="12">
        <v>8</v>
      </c>
      <c r="B17" s="13" t="s">
        <v>14</v>
      </c>
      <c r="C17" s="13" t="s">
        <v>18</v>
      </c>
      <c r="D17" s="12" t="s">
        <v>4</v>
      </c>
      <c r="E17" s="12" t="s">
        <v>4</v>
      </c>
      <c r="F17" s="12" t="s">
        <v>4</v>
      </c>
      <c r="G17" s="12" t="s">
        <v>13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13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13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13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+AH17+AI17+AJ17+AK17</f>
        <v>30</v>
      </c>
    </row>
    <row r="18" spans="1:38" ht="15">
      <c r="A18" s="12">
        <v>9</v>
      </c>
      <c r="B18" s="13" t="s">
        <v>48</v>
      </c>
      <c r="C18" s="13" t="s">
        <v>62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13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13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13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13</v>
      </c>
      <c r="AD18" s="12" t="s">
        <v>4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2">
        <v>10</v>
      </c>
      <c r="B19" s="13" t="s">
        <v>17</v>
      </c>
      <c r="C19" s="13" t="s">
        <v>19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13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13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13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13</v>
      </c>
      <c r="AE19" s="12" t="s">
        <v>4</v>
      </c>
      <c r="AF19" s="12" t="s">
        <v>4</v>
      </c>
      <c r="AG19" s="12" t="s">
        <v>4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+AH19+AI19+AJ19+AK19</f>
        <v>30</v>
      </c>
    </row>
    <row r="20" spans="1:38" ht="15">
      <c r="A20" s="12">
        <v>11</v>
      </c>
      <c r="B20" s="13" t="s">
        <v>15</v>
      </c>
      <c r="C20" s="13" t="s">
        <v>16</v>
      </c>
      <c r="D20" s="12" t="s">
        <v>4</v>
      </c>
      <c r="E20" s="12" t="s">
        <v>4</v>
      </c>
      <c r="F20" s="12" t="s">
        <v>13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13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13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13</v>
      </c>
      <c r="AB20" s="12" t="s">
        <v>4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+AH20+AI20+AJ20+AK20</f>
        <v>30</v>
      </c>
    </row>
    <row r="21" spans="1:38" ht="15">
      <c r="A21" s="12">
        <v>12</v>
      </c>
      <c r="B21" s="13" t="s">
        <v>26</v>
      </c>
      <c r="C21" s="13" t="s">
        <v>27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13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13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13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13</v>
      </c>
      <c r="AF21" s="12" t="s">
        <v>4</v>
      </c>
      <c r="AG21" s="12" t="s">
        <v>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+AH21+AI21+AJ21+AK21</f>
        <v>30</v>
      </c>
    </row>
    <row r="22" spans="1:38" ht="15">
      <c r="A22" s="12">
        <v>13</v>
      </c>
      <c r="B22" s="13" t="s">
        <v>28</v>
      </c>
      <c r="C22" s="13" t="s">
        <v>29</v>
      </c>
      <c r="D22" s="12" t="s">
        <v>4</v>
      </c>
      <c r="E22" s="12" t="s">
        <v>4</v>
      </c>
      <c r="F22" s="12" t="s">
        <v>4</v>
      </c>
      <c r="G22" s="12" t="s">
        <v>13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13</v>
      </c>
      <c r="O22" s="12" t="s">
        <v>4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13</v>
      </c>
      <c r="V22" s="12" t="s">
        <v>4</v>
      </c>
      <c r="W22" s="12" t="s">
        <v>4</v>
      </c>
      <c r="X22" s="12" t="s">
        <v>4</v>
      </c>
      <c r="Y22" s="12" t="s">
        <v>20</v>
      </c>
      <c r="Z22" s="12" t="s">
        <v>20</v>
      </c>
      <c r="AA22" s="12" t="s">
        <v>20</v>
      </c>
      <c r="AB22" s="12" t="s">
        <v>20</v>
      </c>
      <c r="AC22" s="12" t="s">
        <v>20</v>
      </c>
      <c r="AD22" s="12" t="s">
        <v>20</v>
      </c>
      <c r="AE22" s="12" t="s">
        <v>20</v>
      </c>
      <c r="AF22" s="12" t="s">
        <v>20</v>
      </c>
      <c r="AG22" s="12" t="s">
        <v>20</v>
      </c>
      <c r="AH22" s="2">
        <f>COUNTIF(D22:AG22,"P")</f>
        <v>18</v>
      </c>
      <c r="AI22" s="2">
        <f>COUNTIF(D22:AG22,"wo")</f>
        <v>3</v>
      </c>
      <c r="AJ22" s="2">
        <f>COUNTIF(D22:AE22,"CL")</f>
        <v>0</v>
      </c>
      <c r="AK22" s="2">
        <f>COUNTIF(D22:AE22,"PL")</f>
        <v>0</v>
      </c>
      <c r="AL22" s="2">
        <f>+AH22+AI22+AJ22+AK22</f>
        <v>21</v>
      </c>
    </row>
    <row r="23" spans="1:38" ht="15">
      <c r="A23" s="12">
        <v>14</v>
      </c>
      <c r="B23" s="13" t="s">
        <v>49</v>
      </c>
      <c r="C23" s="13" t="s">
        <v>63</v>
      </c>
      <c r="D23" s="12" t="s">
        <v>4</v>
      </c>
      <c r="E23" s="12" t="s">
        <v>4</v>
      </c>
      <c r="F23" s="12" t="s">
        <v>13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13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13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13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+AH23+AI23+AJ23+AK23</f>
        <v>30</v>
      </c>
    </row>
    <row r="24" spans="1:38" ht="15">
      <c r="A24" s="12">
        <v>15</v>
      </c>
      <c r="B24" s="13" t="s">
        <v>32</v>
      </c>
      <c r="C24" s="13" t="s">
        <v>34</v>
      </c>
      <c r="D24" s="12" t="s">
        <v>4</v>
      </c>
      <c r="E24" s="12" t="s">
        <v>4</v>
      </c>
      <c r="F24" s="12" t="s">
        <v>4</v>
      </c>
      <c r="G24" s="12" t="s">
        <v>13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13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13</v>
      </c>
      <c r="V24" s="12" t="s">
        <v>4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13</v>
      </c>
      <c r="AC24" s="12" t="s">
        <v>4</v>
      </c>
      <c r="AD24" s="12" t="s">
        <v>4</v>
      </c>
      <c r="AE24" s="12" t="s">
        <v>4</v>
      </c>
      <c r="AF24" s="12" t="s">
        <v>4</v>
      </c>
      <c r="AG24" s="12" t="s">
        <v>4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+AH24+AI24+AJ24+AK24</f>
        <v>30</v>
      </c>
    </row>
    <row r="25" spans="1:38" ht="15">
      <c r="A25" s="12">
        <v>16</v>
      </c>
      <c r="B25" s="13" t="s">
        <v>33</v>
      </c>
      <c r="C25" s="13" t="s">
        <v>35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13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13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13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13</v>
      </c>
      <c r="AD25" s="12" t="s">
        <v>4</v>
      </c>
      <c r="AE25" s="12" t="s">
        <v>4</v>
      </c>
      <c r="AF25" s="12" t="s">
        <v>4</v>
      </c>
      <c r="AG25" s="12" t="s">
        <v>4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+AH25+AI25+AJ25+AK25</f>
        <v>30</v>
      </c>
    </row>
    <row r="26" spans="1:38" ht="15">
      <c r="A26" s="12">
        <v>17</v>
      </c>
      <c r="B26" s="13" t="s">
        <v>36</v>
      </c>
      <c r="C26" s="13" t="s">
        <v>37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13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13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13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13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+AH26+AI26+AJ26+AK26</f>
        <v>30</v>
      </c>
    </row>
    <row r="27" spans="1:38" ht="15">
      <c r="A27" s="12">
        <v>18</v>
      </c>
      <c r="B27" s="13" t="s">
        <v>50</v>
      </c>
      <c r="C27" s="13" t="s">
        <v>64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13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13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4</v>
      </c>
      <c r="X27" s="12" t="s">
        <v>13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13</v>
      </c>
      <c r="AF27" s="12" t="s">
        <v>4</v>
      </c>
      <c r="AG27" s="12" t="s">
        <v>4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+AH27+AI27+AJ27+AK27</f>
        <v>30</v>
      </c>
    </row>
    <row r="28" spans="1:38" ht="15">
      <c r="A28" s="12">
        <v>19</v>
      </c>
      <c r="B28" s="13" t="s">
        <v>40</v>
      </c>
      <c r="C28" s="13" t="s">
        <v>41</v>
      </c>
      <c r="D28" s="12" t="s">
        <v>4</v>
      </c>
      <c r="E28" s="12" t="s">
        <v>4</v>
      </c>
      <c r="F28" s="12" t="s">
        <v>13</v>
      </c>
      <c r="G28" s="12" t="s">
        <v>4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13</v>
      </c>
      <c r="N28" s="12" t="s">
        <v>4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13</v>
      </c>
      <c r="U28" s="12" t="s">
        <v>4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13</v>
      </c>
      <c r="AB28" s="12" t="s">
        <v>4</v>
      </c>
      <c r="AC28" s="12" t="s">
        <v>4</v>
      </c>
      <c r="AD28" s="12" t="s">
        <v>4</v>
      </c>
      <c r="AE28" s="12" t="s">
        <v>4</v>
      </c>
      <c r="AF28" s="12" t="s">
        <v>4</v>
      </c>
      <c r="AG28" s="12" t="s">
        <v>4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+AH28+AI28+AJ28+AK28</f>
        <v>30</v>
      </c>
    </row>
    <row r="29" spans="1:38" ht="15">
      <c r="A29" s="12">
        <v>20</v>
      </c>
      <c r="B29" s="13" t="s">
        <v>51</v>
      </c>
      <c r="C29" s="13" t="s">
        <v>65</v>
      </c>
      <c r="D29" s="12" t="s">
        <v>4</v>
      </c>
      <c r="E29" s="12" t="s">
        <v>4</v>
      </c>
      <c r="F29" s="12" t="s">
        <v>13</v>
      </c>
      <c r="G29" s="12" t="s">
        <v>20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13</v>
      </c>
      <c r="N29" s="12" t="s">
        <v>4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13</v>
      </c>
      <c r="U29" s="12" t="s">
        <v>4</v>
      </c>
      <c r="V29" s="12" t="s">
        <v>4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13</v>
      </c>
      <c r="AB29" s="12" t="s">
        <v>4</v>
      </c>
      <c r="AC29" s="12" t="s">
        <v>4</v>
      </c>
      <c r="AD29" s="12" t="s">
        <v>4</v>
      </c>
      <c r="AE29" s="12" t="s">
        <v>4</v>
      </c>
      <c r="AF29" s="12" t="s">
        <v>4</v>
      </c>
      <c r="AG29" s="12" t="s">
        <v>4</v>
      </c>
      <c r="AH29" s="2">
        <f>COUNTIF(D29:AG29,"P")</f>
        <v>25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+AH29+AI29+AJ29+AK29</f>
        <v>29</v>
      </c>
    </row>
    <row r="30" spans="1:38" ht="15">
      <c r="A30" s="12">
        <v>21</v>
      </c>
      <c r="B30" s="13" t="s">
        <v>52</v>
      </c>
      <c r="C30" s="13" t="s">
        <v>66</v>
      </c>
      <c r="D30" s="12" t="s">
        <v>4</v>
      </c>
      <c r="E30" s="12" t="s">
        <v>4</v>
      </c>
      <c r="F30" s="12" t="s">
        <v>4</v>
      </c>
      <c r="G30" s="12" t="s">
        <v>13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13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13</v>
      </c>
      <c r="V30" s="12" t="s">
        <v>4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13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+AH30+AI30+AJ30+AK30</f>
        <v>30</v>
      </c>
    </row>
    <row r="31" spans="1:38" ht="15">
      <c r="A31" s="12">
        <v>22</v>
      </c>
      <c r="B31" s="13" t="s">
        <v>53</v>
      </c>
      <c r="C31" s="13" t="s">
        <v>67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13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13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13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13</v>
      </c>
      <c r="AD31" s="12" t="s">
        <v>4</v>
      </c>
      <c r="AE31" s="12" t="s">
        <v>4</v>
      </c>
      <c r="AF31" s="12" t="s">
        <v>4</v>
      </c>
      <c r="AG31" s="12" t="s">
        <v>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+AH31+AI31+AJ31+AK31</f>
        <v>30</v>
      </c>
    </row>
    <row r="32" spans="1:38" ht="15">
      <c r="A32" s="12">
        <v>23</v>
      </c>
      <c r="B32" s="13" t="s">
        <v>54</v>
      </c>
      <c r="C32" s="13" t="s">
        <v>68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13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13</v>
      </c>
      <c r="R32" s="12" t="s">
        <v>4</v>
      </c>
      <c r="S32" s="12" t="s">
        <v>4</v>
      </c>
      <c r="T32" s="12" t="s">
        <v>20</v>
      </c>
      <c r="U32" s="12" t="s">
        <v>20</v>
      </c>
      <c r="V32" s="12" t="s">
        <v>20</v>
      </c>
      <c r="W32" s="12" t="s">
        <v>20</v>
      </c>
      <c r="X32" s="12" t="s">
        <v>20</v>
      </c>
      <c r="Y32" s="12" t="s">
        <v>20</v>
      </c>
      <c r="Z32" s="12" t="s">
        <v>20</v>
      </c>
      <c r="AA32" s="12" t="s">
        <v>20</v>
      </c>
      <c r="AB32" s="12" t="s">
        <v>20</v>
      </c>
      <c r="AC32" s="12" t="s">
        <v>20</v>
      </c>
      <c r="AD32" s="12" t="s">
        <v>20</v>
      </c>
      <c r="AE32" s="12" t="s">
        <v>20</v>
      </c>
      <c r="AF32" s="12" t="s">
        <v>20</v>
      </c>
      <c r="AG32" s="12" t="s">
        <v>20</v>
      </c>
      <c r="AH32" s="2">
        <f>COUNTIF(D32:AG32,"P")</f>
        <v>14</v>
      </c>
      <c r="AI32" s="2">
        <f>COUNTIF(D32:AG32,"wo")</f>
        <v>2</v>
      </c>
      <c r="AJ32" s="2">
        <f>COUNTIF(D32:AE32,"CL")</f>
        <v>0</v>
      </c>
      <c r="AK32" s="2">
        <f>COUNTIF(D32:AE32,"PL")</f>
        <v>0</v>
      </c>
      <c r="AL32" s="2">
        <f>+AH32+AI32+AJ32+AK32</f>
        <v>16</v>
      </c>
    </row>
    <row r="33" spans="1:38" ht="15">
      <c r="A33" s="12">
        <v>24</v>
      </c>
      <c r="B33" s="13" t="s">
        <v>55</v>
      </c>
      <c r="C33" s="13" t="s">
        <v>69</v>
      </c>
      <c r="D33" s="12" t="s">
        <v>20</v>
      </c>
      <c r="E33" s="12" t="s">
        <v>20</v>
      </c>
      <c r="F33" s="12" t="s">
        <v>20</v>
      </c>
      <c r="G33" s="12" t="s">
        <v>20</v>
      </c>
      <c r="H33" s="12" t="s">
        <v>20</v>
      </c>
      <c r="I33" s="12" t="s">
        <v>4</v>
      </c>
      <c r="J33" s="12" t="s">
        <v>20</v>
      </c>
      <c r="K33" s="12" t="s">
        <v>4</v>
      </c>
      <c r="L33" s="12" t="s">
        <v>20</v>
      </c>
      <c r="M33" s="12" t="s">
        <v>20</v>
      </c>
      <c r="N33" s="12" t="s">
        <v>4</v>
      </c>
      <c r="O33" s="12" t="s">
        <v>13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13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13</v>
      </c>
      <c r="AD33" s="12" t="s">
        <v>4</v>
      </c>
      <c r="AE33" s="12" t="s">
        <v>4</v>
      </c>
      <c r="AF33" s="12" t="s">
        <v>4</v>
      </c>
      <c r="AG33" s="12" t="s">
        <v>4</v>
      </c>
      <c r="AH33" s="2">
        <f>COUNTIF(D33:AG33,"P")</f>
        <v>19</v>
      </c>
      <c r="AI33" s="2">
        <f>COUNTIF(D33:AG33,"wo")</f>
        <v>3</v>
      </c>
      <c r="AJ33" s="2">
        <f>COUNTIF(D33:AE33,"CL")</f>
        <v>0</v>
      </c>
      <c r="AK33" s="2">
        <f>COUNTIF(D33:AE33,"PL")</f>
        <v>0</v>
      </c>
      <c r="AL33" s="2">
        <f>+AH33+AI33+AJ33+AK33</f>
        <v>22</v>
      </c>
    </row>
    <row r="34" spans="1:38" ht="15">
      <c r="A34" s="12">
        <v>25</v>
      </c>
      <c r="B34" s="13" t="s">
        <v>56</v>
      </c>
      <c r="C34" s="13" t="s">
        <v>70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20</v>
      </c>
      <c r="J34" s="12" t="s">
        <v>20</v>
      </c>
      <c r="K34" s="12" t="s">
        <v>20</v>
      </c>
      <c r="L34" s="12" t="s">
        <v>20</v>
      </c>
      <c r="M34" s="12" t="s">
        <v>20</v>
      </c>
      <c r="N34" s="12" t="s">
        <v>20</v>
      </c>
      <c r="O34" s="12" t="s">
        <v>20</v>
      </c>
      <c r="P34" s="12" t="s">
        <v>20</v>
      </c>
      <c r="Q34" s="12" t="s">
        <v>20</v>
      </c>
      <c r="R34" s="12" t="s">
        <v>20</v>
      </c>
      <c r="S34" s="12" t="s">
        <v>20</v>
      </c>
      <c r="T34" s="12" t="s">
        <v>20</v>
      </c>
      <c r="U34" s="12" t="s">
        <v>20</v>
      </c>
      <c r="V34" s="12" t="s">
        <v>20</v>
      </c>
      <c r="W34" s="12" t="s">
        <v>20</v>
      </c>
      <c r="X34" s="12" t="s">
        <v>20</v>
      </c>
      <c r="Y34" s="12" t="s">
        <v>20</v>
      </c>
      <c r="Z34" s="12" t="s">
        <v>20</v>
      </c>
      <c r="AA34" s="12" t="s">
        <v>20</v>
      </c>
      <c r="AB34" s="12" t="s">
        <v>20</v>
      </c>
      <c r="AC34" s="12" t="s">
        <v>20</v>
      </c>
      <c r="AD34" s="12" t="s">
        <v>20</v>
      </c>
      <c r="AE34" s="12" t="s">
        <v>20</v>
      </c>
      <c r="AF34" s="12" t="s">
        <v>20</v>
      </c>
      <c r="AG34" s="12" t="s">
        <v>20</v>
      </c>
      <c r="AH34" s="2">
        <f>COUNTIF(D34:AG34,"P")</f>
        <v>5</v>
      </c>
      <c r="AI34" s="2">
        <f>COUNTIF(D34:AG34,"wo")</f>
        <v>0</v>
      </c>
      <c r="AJ34" s="2">
        <f>COUNTIF(D34:AE34,"CL")</f>
        <v>0</v>
      </c>
      <c r="AK34" s="2">
        <f>COUNTIF(D34:AE34,"PL")</f>
        <v>0</v>
      </c>
      <c r="AL34" s="2">
        <f>+AH34+AI34+AJ34+AK34</f>
        <v>5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2020-07-21T18:15:39Z</dcterms:modified>
  <cp:category/>
  <cp:version/>
  <cp:contentType/>
  <cp:contentStatus/>
</cp:coreProperties>
</file>