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Muster" sheetId="1" r:id="rId1"/>
  </sheets>
  <definedNames>
    <definedName name="_xlnm.Print_Area" localSheetId="0">'Muster'!$A$1:$AM$31</definedName>
  </definedNames>
  <calcPr fullCalcOnLoad="1"/>
</workbook>
</file>

<file path=xl/sharedStrings.xml><?xml version="1.0" encoding="utf-8"?>
<sst xmlns="http://schemas.openxmlformats.org/spreadsheetml/2006/main" count="841" uniqueCount="71">
  <si>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</si>
  <si>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</si>
  <si>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</si>
  <si>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</si>
  <si>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</si>
  <si>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</si>
  <si>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</si>
  <si>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</si>
  <si>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</si>
  <si>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</si>
  <si>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</si>
  <si>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</si>
  <si>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</si>
  <si>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</si>
  <si>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</si>
  <si>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</si>
  <si>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</si>
  <si>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</si>
  <si>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G083336</t>
  </si>
  <si>
    <t>G083352</t>
  </si>
  <si>
    <t>G092405</t>
  </si>
  <si>
    <t>G101152</t>
  </si>
  <si>
    <t>G102727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</si>
  <si>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</si>
  <si>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</si>
  <si>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</si>
  <si>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</si>
  <si>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</si>
  <si>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</si>
  <si>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</si>
  <si>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</si>
  <si>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ROSHAN  KUMAR</t>
  </si>
  <si>
    <t>JAMUNA PRASAD YADAV</t>
  </si>
  <si>
    <t>SONU KUMAR PATWA</t>
  </si>
  <si>
    <t>VIJAY PAL SINGH</t>
  </si>
  <si>
    <t>SANDEEP  KUMAR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</si>
  <si>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</si>
  <si>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</si>
  <si>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</si>
  <si>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</si>
  <si>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</si>
  <si>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</si>
  <si>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</si>
  <si>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</si>
  <si>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PL</t>
  </si>
  <si>
    <t>G001035</t>
  </si>
  <si>
    <t>G091452</t>
  </si>
  <si>
    <t>G120193</t>
  </si>
  <si>
    <t>G189260</t>
  </si>
  <si>
    <t>G215542</t>
  </si>
  <si>
    <t>RAVI  KUMAR</t>
  </si>
  <si>
    <t>ASHU  PANDEY</t>
  </si>
  <si>
    <t>RAM  PRAKASH</t>
  </si>
  <si>
    <t>MANISH KUMAR SINGH</t>
  </si>
  <si>
    <t>HARISH SINGH RAWAT</t>
  </si>
  <si>
    <t>CL</t>
  </si>
  <si>
    <t>G211454</t>
  </si>
  <si>
    <t>G218872</t>
  </si>
  <si>
    <t xml:space="preserve">SHAILY  </t>
  </si>
  <si>
    <t xml:space="preserve">KUMAR MUKESH </t>
  </si>
  <si>
    <t>G124077</t>
  </si>
  <si>
    <t>G171928</t>
  </si>
  <si>
    <t>G172173</t>
  </si>
  <si>
    <t>BALWANT  SINGH</t>
  </si>
  <si>
    <t>SHIVBALAK  KUMAR</t>
  </si>
  <si>
    <t>SANTOSH KUMAR SINGH</t>
  </si>
  <si>
    <t>For the Month:- January 2020</t>
  </si>
  <si>
    <t>G094321</t>
  </si>
  <si>
    <t>G176846</t>
  </si>
  <si>
    <t xml:space="preserve">MITHUN  </t>
  </si>
  <si>
    <t xml:space="preserve">BHARTI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</si>
</sst>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3"/>
  <sheetViews>
    <sheetView tabSelected="1" zoomScalePageLayoutView="0" workbookViewId="0" topLeftCell="A1">
      <selection activeCell="AN8" sqref="AN8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8.5742187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</row>
    <row r="5" spans="1:39" ht="15">
      <c r="A5" s="14" t="s">
        <v>43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42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66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11</v>
      </c>
      <c r="B9" s="14" t="s">
        <v>22</v>
      </c>
      <c r="C9" s="14" t="s">
        <v>35</v>
      </c>
      <c r="D9" s="13" t="s">
        <v>4</v>
      </c>
      <c r="E9" s="13" t="s">
        <v>4</v>
      </c>
      <c r="F9" s="13" t="s">
        <v>4</v>
      </c>
      <c r="G9" s="13" t="s">
        <v>41</v>
      </c>
      <c r="H9" s="13" t="s">
        <v>4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41</v>
      </c>
      <c r="O9" s="13" t="s">
        <v>4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41</v>
      </c>
      <c r="V9" s="13" t="s">
        <v>44</v>
      </c>
      <c r="W9" s="13" t="s">
        <v>44</v>
      </c>
      <c r="X9" s="13" t="s">
        <v>44</v>
      </c>
      <c r="Y9" s="13" t="s">
        <v>44</v>
      </c>
      <c r="Z9" s="13" t="s">
        <v>44</v>
      </c>
      <c r="AA9" s="13" t="s">
        <v>14</v>
      </c>
      <c r="AB9" s="13" t="s">
        <v>14</v>
      </c>
      <c r="AC9" s="13" t="s">
        <v>14</v>
      </c>
      <c r="AD9" s="13" t="s">
        <v>14</v>
      </c>
      <c r="AE9" s="13" t="s">
        <v>14</v>
      </c>
      <c r="AF9" s="13" t="s">
        <v>14</v>
      </c>
      <c r="AG9" s="13" t="s">
        <v>14</v>
      </c>
      <c r="AH9" s="13" t="s">
        <v>14</v>
      </c>
      <c r="AI9" s="2">
        <f>COUNTIF(D9:AH9,"P")</f>
        <v>15</v>
      </c>
      <c r="AJ9" s="2">
        <f>COUNTIF(D9:AH9,"wo")</f>
        <v>3</v>
      </c>
      <c r="AK9" s="2">
        <f>COUNTIF(D9:AG9,"CL")</f>
        <v>0</v>
      </c>
      <c r="AL9" s="2">
        <f>COUNTIF(D9:AH9,"PL")</f>
        <v>5</v>
      </c>
      <c r="AM9" s="2">
        <f>+AI9+AJ9+AK9+AL9</f>
        <v>23</v>
      </c>
    </row>
    <row r="10" spans="1:39" ht="15">
      <c r="A10" s="13">
        <v>16</v>
      </c>
      <c r="B10" s="14" t="s">
        <v>61</v>
      </c>
      <c r="C10" s="14" t="s">
        <v>64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41</v>
      </c>
      <c r="I10" s="13" t="s">
        <v>4</v>
      </c>
      <c r="J10" s="13" t="s">
        <v>4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41</v>
      </c>
      <c r="P10" s="13" t="s">
        <v>4</v>
      </c>
      <c r="Q10" s="13" t="s">
        <v>4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41</v>
      </c>
      <c r="W10" s="13" t="s">
        <v>4</v>
      </c>
      <c r="X10" s="13" t="s">
        <v>4</v>
      </c>
      <c r="Y10" s="13" t="s">
        <v>4</v>
      </c>
      <c r="Z10" s="13" t="s">
        <v>4</v>
      </c>
      <c r="AA10" s="13" t="s">
        <v>4</v>
      </c>
      <c r="AB10" s="13" t="s">
        <v>14</v>
      </c>
      <c r="AC10" s="13" t="s">
        <v>14</v>
      </c>
      <c r="AD10" s="13" t="s">
        <v>14</v>
      </c>
      <c r="AE10" s="13" t="s">
        <v>14</v>
      </c>
      <c r="AF10" s="13" t="s">
        <v>4</v>
      </c>
      <c r="AG10" s="13" t="s">
        <v>14</v>
      </c>
      <c r="AH10" s="13" t="s">
        <v>4</v>
      </c>
      <c r="AI10" s="2">
        <f aca="true" t="shared" si="0" ref="AI10:AI33">COUNTIF(D10:AH10,"P")</f>
        <v>23</v>
      </c>
      <c r="AJ10" s="2">
        <f aca="true" t="shared" si="1" ref="AJ10:AJ33">COUNTIF(D10:AH10,"wo")</f>
        <v>3</v>
      </c>
      <c r="AK10" s="2">
        <f aca="true" t="shared" si="2" ref="AK10:AK33">COUNTIF(D10:AG10,"CL")</f>
        <v>0</v>
      </c>
      <c r="AL10" s="2">
        <f aca="true" t="shared" si="3" ref="AL10:AL33">COUNTIF(D10:AH10,"PL")</f>
        <v>0</v>
      </c>
      <c r="AM10" s="2">
        <f aca="true" t="shared" si="4" ref="AM10:AM33">+AI10+AJ10+AK10+AL10</f>
        <v>26</v>
      </c>
    </row>
    <row r="11" spans="1:39" ht="15">
      <c r="A11" s="13">
        <v>18</v>
      </c>
      <c r="B11" s="14" t="s">
        <v>68</v>
      </c>
      <c r="C11" s="14" t="s">
        <v>70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41</v>
      </c>
      <c r="J11" s="13" t="s">
        <v>4</v>
      </c>
      <c r="K11" s="13" t="s">
        <v>4</v>
      </c>
      <c r="L11" s="13" t="s">
        <v>4</v>
      </c>
      <c r="M11" s="13" t="s">
        <v>44</v>
      </c>
      <c r="N11" s="13" t="s">
        <v>4</v>
      </c>
      <c r="O11" s="13" t="s">
        <v>4</v>
      </c>
      <c r="P11" s="13" t="s">
        <v>41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41</v>
      </c>
      <c r="X11" s="13" t="s">
        <v>4</v>
      </c>
      <c r="Y11" s="13" t="s">
        <v>4</v>
      </c>
      <c r="Z11" s="13" t="s">
        <v>4</v>
      </c>
      <c r="AA11" s="13" t="s">
        <v>14</v>
      </c>
      <c r="AB11" s="13" t="s">
        <v>14</v>
      </c>
      <c r="AC11" s="13" t="s">
        <v>14</v>
      </c>
      <c r="AD11" s="13" t="s">
        <v>14</v>
      </c>
      <c r="AE11" s="13" t="s">
        <v>14</v>
      </c>
      <c r="AF11" s="13" t="s">
        <v>4</v>
      </c>
      <c r="AG11" s="13" t="s">
        <v>4</v>
      </c>
      <c r="AH11" s="13" t="s">
        <v>4</v>
      </c>
      <c r="AI11" s="2">
        <f t="shared" si="0"/>
        <v>22</v>
      </c>
      <c r="AJ11" s="2">
        <f t="shared" si="1"/>
        <v>3</v>
      </c>
      <c r="AK11" s="2">
        <f t="shared" si="2"/>
        <v>0</v>
      </c>
      <c r="AL11" s="2">
        <f t="shared" si="3"/>
        <v>1</v>
      </c>
      <c r="AM11" s="2">
        <f t="shared" si="4"/>
        <v>26</v>
      </c>
    </row>
    <row r="12" spans="1:39" ht="15">
      <c r="A12" s="13">
        <v>20</v>
      </c>
      <c r="B12" s="14" t="s">
        <v>26</v>
      </c>
      <c r="C12" s="14" t="s">
        <v>39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4</v>
      </c>
      <c r="I12" s="13" t="s">
        <v>4</v>
      </c>
      <c r="J12" s="13" t="s">
        <v>41</v>
      </c>
      <c r="K12" s="13" t="s">
        <v>4</v>
      </c>
      <c r="L12" s="13" t="s">
        <v>4</v>
      </c>
      <c r="M12" s="13" t="s">
        <v>4</v>
      </c>
      <c r="N12" s="13" t="s">
        <v>4</v>
      </c>
      <c r="O12" s="13" t="s">
        <v>4</v>
      </c>
      <c r="P12" s="13" t="s">
        <v>4</v>
      </c>
      <c r="Q12" s="13" t="s">
        <v>41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4</v>
      </c>
      <c r="W12" s="13" t="s">
        <v>4</v>
      </c>
      <c r="X12" s="13" t="s">
        <v>41</v>
      </c>
      <c r="Y12" s="13" t="s">
        <v>4</v>
      </c>
      <c r="Z12" s="13" t="s">
        <v>4</v>
      </c>
      <c r="AA12" s="13" t="s">
        <v>14</v>
      </c>
      <c r="AB12" s="13" t="s">
        <v>4</v>
      </c>
      <c r="AC12" s="13" t="s">
        <v>4</v>
      </c>
      <c r="AD12" s="13" t="s">
        <v>4</v>
      </c>
      <c r="AE12" s="13" t="s">
        <v>41</v>
      </c>
      <c r="AF12" s="13" t="s">
        <v>4</v>
      </c>
      <c r="AG12" s="13" t="s">
        <v>14</v>
      </c>
      <c r="AH12" s="13" t="s">
        <v>14</v>
      </c>
      <c r="AI12" s="2">
        <f t="shared" si="0"/>
        <v>24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f t="shared" si="4"/>
        <v>28</v>
      </c>
    </row>
    <row r="13" spans="1:39" ht="15">
      <c r="A13" s="13">
        <v>8</v>
      </c>
      <c r="B13" s="12" t="s">
        <v>20</v>
      </c>
      <c r="C13" s="17" t="s">
        <v>33</v>
      </c>
      <c r="D13" s="13" t="s">
        <v>4</v>
      </c>
      <c r="E13" s="13" t="s">
        <v>4</v>
      </c>
      <c r="F13" s="13" t="s">
        <v>4</v>
      </c>
      <c r="G13" s="13" t="s">
        <v>41</v>
      </c>
      <c r="H13" s="13" t="s">
        <v>4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41</v>
      </c>
      <c r="O13" s="13" t="s">
        <v>4</v>
      </c>
      <c r="P13" s="13" t="s">
        <v>4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41</v>
      </c>
      <c r="V13" s="13" t="s">
        <v>4</v>
      </c>
      <c r="W13" s="13" t="s">
        <v>4</v>
      </c>
      <c r="X13" s="13" t="s">
        <v>14</v>
      </c>
      <c r="Y13" s="13" t="s">
        <v>4</v>
      </c>
      <c r="Z13" s="13" t="s">
        <v>4</v>
      </c>
      <c r="AA13" s="13" t="s">
        <v>4</v>
      </c>
      <c r="AB13" s="13" t="s">
        <v>41</v>
      </c>
      <c r="AC13" s="13" t="s">
        <v>4</v>
      </c>
      <c r="AD13" s="13" t="s">
        <v>4</v>
      </c>
      <c r="AE13" s="13" t="s">
        <v>4</v>
      </c>
      <c r="AF13" s="13" t="s">
        <v>4</v>
      </c>
      <c r="AG13" s="13" t="s">
        <v>4</v>
      </c>
      <c r="AH13" s="13" t="s">
        <v>4</v>
      </c>
      <c r="AI13" s="2">
        <f t="shared" si="0"/>
        <v>26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f t="shared" si="4"/>
        <v>30</v>
      </c>
    </row>
    <row r="14" spans="1:39" ht="15">
      <c r="A14" s="13">
        <v>21</v>
      </c>
      <c r="B14" s="14" t="s">
        <v>27</v>
      </c>
      <c r="C14" s="14" t="s">
        <v>40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41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41</v>
      </c>
      <c r="P14" s="13" t="s">
        <v>4</v>
      </c>
      <c r="Q14" s="13" t="s">
        <v>4</v>
      </c>
      <c r="R14" s="13" t="s">
        <v>4</v>
      </c>
      <c r="S14" s="13" t="s">
        <v>14</v>
      </c>
      <c r="T14" s="13" t="s">
        <v>4</v>
      </c>
      <c r="U14" s="13" t="s">
        <v>4</v>
      </c>
      <c r="V14" s="13" t="s">
        <v>41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41</v>
      </c>
      <c r="AD14" s="13" t="s">
        <v>4</v>
      </c>
      <c r="AE14" s="13" t="s">
        <v>4</v>
      </c>
      <c r="AF14" s="13" t="s">
        <v>4</v>
      </c>
      <c r="AG14" s="13" t="s">
        <v>4</v>
      </c>
      <c r="AH14" s="13" t="s">
        <v>4</v>
      </c>
      <c r="AI14" s="2">
        <f t="shared" si="0"/>
        <v>26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f t="shared" si="4"/>
        <v>30</v>
      </c>
    </row>
    <row r="15" spans="1:39" ht="15">
      <c r="A15" s="13">
        <v>1</v>
      </c>
      <c r="B15" s="12" t="s">
        <v>15</v>
      </c>
      <c r="C15" s="16" t="s">
        <v>28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41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41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41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41</v>
      </c>
      <c r="AE15" s="13" t="s">
        <v>44</v>
      </c>
      <c r="AF15" s="13" t="s">
        <v>44</v>
      </c>
      <c r="AG15" s="13" t="s">
        <v>44</v>
      </c>
      <c r="AH15" s="13" t="s">
        <v>44</v>
      </c>
      <c r="AI15" s="2">
        <f t="shared" si="0"/>
        <v>23</v>
      </c>
      <c r="AJ15" s="2">
        <f t="shared" si="1"/>
        <v>4</v>
      </c>
      <c r="AK15" s="2">
        <f t="shared" si="2"/>
        <v>0</v>
      </c>
      <c r="AL15" s="2">
        <f t="shared" si="3"/>
        <v>4</v>
      </c>
      <c r="AM15" s="2">
        <f t="shared" si="4"/>
        <v>31</v>
      </c>
    </row>
    <row r="16" spans="1:39" ht="15">
      <c r="A16" s="13">
        <v>2</v>
      </c>
      <c r="B16" s="12" t="s">
        <v>45</v>
      </c>
      <c r="C16" s="16" t="s">
        <v>50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41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41</v>
      </c>
      <c r="R16" s="13" t="s">
        <v>4</v>
      </c>
      <c r="S16" s="13" t="s">
        <v>4</v>
      </c>
      <c r="T16" s="13" t="s">
        <v>44</v>
      </c>
      <c r="U16" s="13" t="s">
        <v>44</v>
      </c>
      <c r="V16" s="13" t="s">
        <v>44</v>
      </c>
      <c r="W16" s="13" t="s">
        <v>4</v>
      </c>
      <c r="X16" s="13" t="s">
        <v>41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41</v>
      </c>
      <c r="AF16" s="13" t="s">
        <v>4</v>
      </c>
      <c r="AG16" s="13" t="s">
        <v>4</v>
      </c>
      <c r="AH16" s="13" t="s">
        <v>4</v>
      </c>
      <c r="AI16" s="2">
        <f t="shared" si="0"/>
        <v>24</v>
      </c>
      <c r="AJ16" s="2">
        <f t="shared" si="1"/>
        <v>4</v>
      </c>
      <c r="AK16" s="2">
        <f t="shared" si="2"/>
        <v>0</v>
      </c>
      <c r="AL16" s="2">
        <f t="shared" si="3"/>
        <v>3</v>
      </c>
      <c r="AM16" s="2">
        <f t="shared" si="4"/>
        <v>31</v>
      </c>
    </row>
    <row r="17" spans="1:39" ht="15">
      <c r="A17" s="13">
        <v>3</v>
      </c>
      <c r="B17" s="12" t="s">
        <v>16</v>
      </c>
      <c r="C17" s="16" t="s">
        <v>29</v>
      </c>
      <c r="D17" s="13" t="s">
        <v>4</v>
      </c>
      <c r="E17" s="13" t="s">
        <v>4</v>
      </c>
      <c r="F17" s="13" t="s">
        <v>4</v>
      </c>
      <c r="G17" s="13" t="s">
        <v>41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41</v>
      </c>
      <c r="O17" s="13" t="s">
        <v>4</v>
      </c>
      <c r="P17" s="13" t="s">
        <v>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41</v>
      </c>
      <c r="V17" s="13" t="s">
        <v>4</v>
      </c>
      <c r="W17" s="13" t="s">
        <v>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41</v>
      </c>
      <c r="AC17" s="13" t="s">
        <v>4</v>
      </c>
      <c r="AD17" s="13" t="s">
        <v>4</v>
      </c>
      <c r="AE17" s="13" t="s">
        <v>4</v>
      </c>
      <c r="AF17" s="13" t="s">
        <v>4</v>
      </c>
      <c r="AG17" s="13" t="s">
        <v>4</v>
      </c>
      <c r="AH17" s="13" t="s">
        <v>4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f t="shared" si="4"/>
        <v>31</v>
      </c>
    </row>
    <row r="18" spans="1:39" ht="15">
      <c r="A18" s="13">
        <v>4</v>
      </c>
      <c r="B18" s="12" t="s">
        <v>17</v>
      </c>
      <c r="C18" s="16" t="s">
        <v>30</v>
      </c>
      <c r="D18" s="13" t="s">
        <v>4</v>
      </c>
      <c r="E18" s="13" t="s">
        <v>44</v>
      </c>
      <c r="F18" s="13" t="s">
        <v>44</v>
      </c>
      <c r="G18" s="13" t="s">
        <v>44</v>
      </c>
      <c r="H18" s="13" t="s">
        <v>41</v>
      </c>
      <c r="I18" s="13" t="s">
        <v>44</v>
      </c>
      <c r="J18" s="13" t="s">
        <v>44</v>
      </c>
      <c r="K18" s="13" t="s">
        <v>44</v>
      </c>
      <c r="L18" s="13" t="s">
        <v>4</v>
      </c>
      <c r="M18" s="13" t="s">
        <v>4</v>
      </c>
      <c r="N18" s="13" t="s">
        <v>4</v>
      </c>
      <c r="O18" s="13" t="s">
        <v>41</v>
      </c>
      <c r="P18" s="13" t="s">
        <v>4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41</v>
      </c>
      <c r="W18" s="13" t="s">
        <v>4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41</v>
      </c>
      <c r="AD18" s="13" t="s">
        <v>4</v>
      </c>
      <c r="AE18" s="13" t="s">
        <v>4</v>
      </c>
      <c r="AF18" s="13" t="s">
        <v>4</v>
      </c>
      <c r="AG18" s="13" t="s">
        <v>4</v>
      </c>
      <c r="AH18" s="13" t="s">
        <v>4</v>
      </c>
      <c r="AI18" s="2">
        <f t="shared" si="0"/>
        <v>21</v>
      </c>
      <c r="AJ18" s="2">
        <f t="shared" si="1"/>
        <v>4</v>
      </c>
      <c r="AK18" s="2">
        <f t="shared" si="2"/>
        <v>0</v>
      </c>
      <c r="AL18" s="2">
        <f t="shared" si="3"/>
        <v>6</v>
      </c>
      <c r="AM18" s="2">
        <f t="shared" si="4"/>
        <v>31</v>
      </c>
    </row>
    <row r="19" spans="1:39" ht="15">
      <c r="A19" s="13">
        <v>5</v>
      </c>
      <c r="B19" s="12" t="s">
        <v>18</v>
      </c>
      <c r="C19" s="16" t="s">
        <v>31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41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41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44</v>
      </c>
      <c r="V19" s="13" t="s">
        <v>4</v>
      </c>
      <c r="W19" s="13" t="s">
        <v>41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4</v>
      </c>
      <c r="AC19" s="13" t="s">
        <v>4</v>
      </c>
      <c r="AD19" s="13" t="s">
        <v>41</v>
      </c>
      <c r="AE19" s="13" t="s">
        <v>4</v>
      </c>
      <c r="AF19" s="13" t="s">
        <v>4</v>
      </c>
      <c r="AG19" s="13" t="s">
        <v>4</v>
      </c>
      <c r="AH19" s="13" t="s">
        <v>4</v>
      </c>
      <c r="AI19" s="2">
        <f t="shared" si="0"/>
        <v>26</v>
      </c>
      <c r="AJ19" s="2">
        <f t="shared" si="1"/>
        <v>4</v>
      </c>
      <c r="AK19" s="2">
        <f t="shared" si="2"/>
        <v>0</v>
      </c>
      <c r="AL19" s="2">
        <f t="shared" si="3"/>
        <v>1</v>
      </c>
      <c r="AM19" s="2">
        <f t="shared" si="4"/>
        <v>31</v>
      </c>
    </row>
    <row r="20" spans="1:39" ht="15">
      <c r="A20" s="13">
        <v>6</v>
      </c>
      <c r="B20" s="12" t="s">
        <v>19</v>
      </c>
      <c r="C20" s="16" t="s">
        <v>32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</v>
      </c>
      <c r="I20" s="13" t="s">
        <v>4</v>
      </c>
      <c r="J20" s="13" t="s">
        <v>41</v>
      </c>
      <c r="K20" s="13" t="s">
        <v>4</v>
      </c>
      <c r="L20" s="13" t="s">
        <v>4</v>
      </c>
      <c r="M20" s="13" t="s">
        <v>44</v>
      </c>
      <c r="N20" s="13" t="s">
        <v>44</v>
      </c>
      <c r="O20" s="13" t="s">
        <v>4</v>
      </c>
      <c r="P20" s="13" t="s">
        <v>4</v>
      </c>
      <c r="Q20" s="13" t="s">
        <v>41</v>
      </c>
      <c r="R20" s="13" t="s">
        <v>4</v>
      </c>
      <c r="S20" s="13" t="s">
        <v>4</v>
      </c>
      <c r="T20" s="13" t="s">
        <v>4</v>
      </c>
      <c r="U20" s="13" t="s">
        <v>4</v>
      </c>
      <c r="V20" s="13" t="s">
        <v>4</v>
      </c>
      <c r="W20" s="13" t="s">
        <v>4</v>
      </c>
      <c r="X20" s="13" t="s">
        <v>41</v>
      </c>
      <c r="Y20" s="13" t="s">
        <v>4</v>
      </c>
      <c r="Z20" s="13" t="s">
        <v>4</v>
      </c>
      <c r="AA20" s="13" t="s">
        <v>4</v>
      </c>
      <c r="AB20" s="13" t="s">
        <v>4</v>
      </c>
      <c r="AC20" s="13" t="s">
        <v>4</v>
      </c>
      <c r="AD20" s="13" t="s">
        <v>4</v>
      </c>
      <c r="AE20" s="13" t="s">
        <v>41</v>
      </c>
      <c r="AF20" s="13" t="s">
        <v>4</v>
      </c>
      <c r="AG20" s="13" t="s">
        <v>4</v>
      </c>
      <c r="AH20" s="13" t="s">
        <v>4</v>
      </c>
      <c r="AI20" s="2">
        <f t="shared" si="0"/>
        <v>25</v>
      </c>
      <c r="AJ20" s="2">
        <f t="shared" si="1"/>
        <v>4</v>
      </c>
      <c r="AK20" s="2">
        <f t="shared" si="2"/>
        <v>0</v>
      </c>
      <c r="AL20" s="2">
        <f t="shared" si="3"/>
        <v>2</v>
      </c>
      <c r="AM20" s="2">
        <f t="shared" si="4"/>
        <v>31</v>
      </c>
    </row>
    <row r="21" spans="1:39" ht="15">
      <c r="A21" s="13">
        <v>7</v>
      </c>
      <c r="B21" s="12" t="s">
        <v>46</v>
      </c>
      <c r="C21" s="16" t="s">
        <v>51</v>
      </c>
      <c r="D21" s="13" t="s">
        <v>4</v>
      </c>
      <c r="E21" s="13" t="s">
        <v>4</v>
      </c>
      <c r="F21" s="13" t="s">
        <v>4</v>
      </c>
      <c r="G21" s="13" t="s">
        <v>41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41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41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41</v>
      </c>
      <c r="AC21" s="13" t="s">
        <v>44</v>
      </c>
      <c r="AD21" s="13" t="s">
        <v>44</v>
      </c>
      <c r="AE21" s="13" t="s">
        <v>44</v>
      </c>
      <c r="AF21" s="13" t="s">
        <v>44</v>
      </c>
      <c r="AG21" s="13" t="s">
        <v>44</v>
      </c>
      <c r="AH21" s="13" t="s">
        <v>4</v>
      </c>
      <c r="AI21" s="2">
        <f t="shared" si="0"/>
        <v>22</v>
      </c>
      <c r="AJ21" s="2">
        <f t="shared" si="1"/>
        <v>4</v>
      </c>
      <c r="AK21" s="2">
        <f t="shared" si="2"/>
        <v>0</v>
      </c>
      <c r="AL21" s="2">
        <f t="shared" si="3"/>
        <v>5</v>
      </c>
      <c r="AM21" s="2">
        <f t="shared" si="4"/>
        <v>31</v>
      </c>
    </row>
    <row r="22" spans="1:39" ht="15">
      <c r="A22" s="13">
        <v>9</v>
      </c>
      <c r="B22" s="14" t="s">
        <v>67</v>
      </c>
      <c r="C22" s="14" t="s">
        <v>69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41</v>
      </c>
      <c r="I22" s="13" t="s">
        <v>4</v>
      </c>
      <c r="J22" s="13" t="s">
        <v>4</v>
      </c>
      <c r="K22" s="13" t="s">
        <v>44</v>
      </c>
      <c r="L22" s="13" t="s">
        <v>44</v>
      </c>
      <c r="M22" s="13" t="s">
        <v>44</v>
      </c>
      <c r="N22" s="13" t="s">
        <v>4</v>
      </c>
      <c r="O22" s="13" t="s">
        <v>41</v>
      </c>
      <c r="P22" s="13" t="s">
        <v>4</v>
      </c>
      <c r="Q22" s="13" t="s">
        <v>4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41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41</v>
      </c>
      <c r="AD22" s="13" t="s">
        <v>4</v>
      </c>
      <c r="AE22" s="13" t="s">
        <v>4</v>
      </c>
      <c r="AF22" s="13" t="s">
        <v>4</v>
      </c>
      <c r="AG22" s="13" t="s">
        <v>4</v>
      </c>
      <c r="AH22" s="13" t="s">
        <v>4</v>
      </c>
      <c r="AI22" s="2">
        <f t="shared" si="0"/>
        <v>24</v>
      </c>
      <c r="AJ22" s="2">
        <f t="shared" si="1"/>
        <v>4</v>
      </c>
      <c r="AK22" s="2">
        <f t="shared" si="2"/>
        <v>0</v>
      </c>
      <c r="AL22" s="2">
        <f t="shared" si="3"/>
        <v>3</v>
      </c>
      <c r="AM22" s="2">
        <f t="shared" si="4"/>
        <v>31</v>
      </c>
    </row>
    <row r="23" spans="1:39" ht="15">
      <c r="A23" s="13">
        <v>10</v>
      </c>
      <c r="B23" s="14" t="s">
        <v>21</v>
      </c>
      <c r="C23" s="14" t="s">
        <v>34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41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41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41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41</v>
      </c>
      <c r="AE23" s="13" t="s">
        <v>4</v>
      </c>
      <c r="AF23" s="13" t="s">
        <v>4</v>
      </c>
      <c r="AG23" s="13" t="s">
        <v>4</v>
      </c>
      <c r="AH23" s="13" t="s">
        <v>4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f t="shared" si="4"/>
        <v>31</v>
      </c>
    </row>
    <row r="24" spans="1:39" ht="15">
      <c r="A24" s="13">
        <v>12</v>
      </c>
      <c r="B24" s="14" t="s">
        <v>47</v>
      </c>
      <c r="C24" s="14" t="s">
        <v>52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41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41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41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41</v>
      </c>
      <c r="AF24" s="13" t="s">
        <v>4</v>
      </c>
      <c r="AG24" s="13" t="s">
        <v>4</v>
      </c>
      <c r="AH24" s="13" t="s">
        <v>4</v>
      </c>
      <c r="AI24" s="2">
        <f t="shared" si="0"/>
        <v>27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f t="shared" si="4"/>
        <v>31</v>
      </c>
    </row>
    <row r="25" spans="1:39" ht="15">
      <c r="A25" s="13">
        <v>13</v>
      </c>
      <c r="B25" s="14" t="s">
        <v>60</v>
      </c>
      <c r="C25" s="14" t="s">
        <v>63</v>
      </c>
      <c r="D25" s="13" t="s">
        <v>4</v>
      </c>
      <c r="E25" s="13" t="s">
        <v>4</v>
      </c>
      <c r="F25" s="13" t="s">
        <v>4</v>
      </c>
      <c r="G25" s="13" t="s">
        <v>41</v>
      </c>
      <c r="H25" s="13" t="s">
        <v>4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41</v>
      </c>
      <c r="O25" s="13" t="s">
        <v>4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41</v>
      </c>
      <c r="V25" s="13" t="s">
        <v>4</v>
      </c>
      <c r="W25" s="13" t="s">
        <v>4</v>
      </c>
      <c r="X25" s="13" t="s">
        <v>4</v>
      </c>
      <c r="Y25" s="13" t="s">
        <v>4</v>
      </c>
      <c r="Z25" s="13" t="s">
        <v>4</v>
      </c>
      <c r="AA25" s="13" t="s">
        <v>4</v>
      </c>
      <c r="AB25" s="13" t="s">
        <v>41</v>
      </c>
      <c r="AC25" s="13" t="s">
        <v>4</v>
      </c>
      <c r="AD25" s="13" t="s">
        <v>4</v>
      </c>
      <c r="AE25" s="13" t="s">
        <v>4</v>
      </c>
      <c r="AF25" s="13" t="s">
        <v>4</v>
      </c>
      <c r="AG25" s="13" t="s">
        <v>4</v>
      </c>
      <c r="AH25" s="13" t="s">
        <v>4</v>
      </c>
      <c r="AI25" s="2">
        <f t="shared" si="0"/>
        <v>27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f t="shared" si="4"/>
        <v>31</v>
      </c>
    </row>
    <row r="26" spans="1:39" ht="15">
      <c r="A26" s="13">
        <v>14</v>
      </c>
      <c r="B26" s="14" t="s">
        <v>23</v>
      </c>
      <c r="C26" s="14" t="s">
        <v>36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41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41</v>
      </c>
      <c r="P26" s="13" t="s">
        <v>4</v>
      </c>
      <c r="Q26" s="13" t="s">
        <v>44</v>
      </c>
      <c r="R26" s="13" t="s">
        <v>4</v>
      </c>
      <c r="S26" s="13" t="s">
        <v>4</v>
      </c>
      <c r="T26" s="13" t="s">
        <v>4</v>
      </c>
      <c r="U26" s="13" t="s">
        <v>4</v>
      </c>
      <c r="V26" s="13" t="s">
        <v>41</v>
      </c>
      <c r="W26" s="13" t="s">
        <v>4</v>
      </c>
      <c r="X26" s="13" t="s">
        <v>4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41</v>
      </c>
      <c r="AD26" s="13" t="s">
        <v>4</v>
      </c>
      <c r="AE26" s="13" t="s">
        <v>4</v>
      </c>
      <c r="AF26" s="13" t="s">
        <v>4</v>
      </c>
      <c r="AG26" s="13" t="s">
        <v>4</v>
      </c>
      <c r="AH26" s="13" t="s">
        <v>4</v>
      </c>
      <c r="AI26" s="2">
        <f t="shared" si="0"/>
        <v>26</v>
      </c>
      <c r="AJ26" s="2">
        <f t="shared" si="1"/>
        <v>4</v>
      </c>
      <c r="AK26" s="2">
        <f t="shared" si="2"/>
        <v>0</v>
      </c>
      <c r="AL26" s="2">
        <f t="shared" si="3"/>
        <v>1</v>
      </c>
      <c r="AM26" s="2">
        <f t="shared" si="4"/>
        <v>31</v>
      </c>
    </row>
    <row r="27" spans="1:39" ht="15">
      <c r="A27" s="13">
        <v>15</v>
      </c>
      <c r="B27" s="14" t="s">
        <v>24</v>
      </c>
      <c r="C27" s="14" t="s">
        <v>37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41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4</v>
      </c>
      <c r="P27" s="13" t="s">
        <v>41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41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41</v>
      </c>
      <c r="AE27" s="13" t="s">
        <v>44</v>
      </c>
      <c r="AF27" s="13" t="s">
        <v>44</v>
      </c>
      <c r="AG27" s="13" t="s">
        <v>44</v>
      </c>
      <c r="AH27" s="13" t="s">
        <v>44</v>
      </c>
      <c r="AI27" s="2">
        <f t="shared" si="0"/>
        <v>23</v>
      </c>
      <c r="AJ27" s="2">
        <f t="shared" si="1"/>
        <v>4</v>
      </c>
      <c r="AK27" s="2">
        <f t="shared" si="2"/>
        <v>0</v>
      </c>
      <c r="AL27" s="2">
        <f t="shared" si="3"/>
        <v>4</v>
      </c>
      <c r="AM27" s="2">
        <f t="shared" si="4"/>
        <v>31</v>
      </c>
    </row>
    <row r="28" spans="1:39" ht="15">
      <c r="A28" s="13">
        <v>17</v>
      </c>
      <c r="B28" s="14" t="s">
        <v>62</v>
      </c>
      <c r="C28" s="14" t="s">
        <v>65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4</v>
      </c>
      <c r="J28" s="13" t="s">
        <v>41</v>
      </c>
      <c r="K28" s="13" t="s">
        <v>4</v>
      </c>
      <c r="L28" s="13" t="s">
        <v>4</v>
      </c>
      <c r="M28" s="13" t="s">
        <v>4</v>
      </c>
      <c r="N28" s="13" t="s">
        <v>4</v>
      </c>
      <c r="O28" s="13" t="s">
        <v>4</v>
      </c>
      <c r="P28" s="13" t="s">
        <v>4</v>
      </c>
      <c r="Q28" s="13" t="s">
        <v>41</v>
      </c>
      <c r="R28" s="13" t="s">
        <v>4</v>
      </c>
      <c r="S28" s="13" t="s">
        <v>4</v>
      </c>
      <c r="T28" s="13" t="s">
        <v>4</v>
      </c>
      <c r="U28" s="13" t="s">
        <v>4</v>
      </c>
      <c r="V28" s="13" t="s">
        <v>4</v>
      </c>
      <c r="W28" s="13" t="s">
        <v>4</v>
      </c>
      <c r="X28" s="13" t="s">
        <v>41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4</v>
      </c>
      <c r="AD28" s="13" t="s">
        <v>4</v>
      </c>
      <c r="AE28" s="13" t="s">
        <v>41</v>
      </c>
      <c r="AF28" s="13" t="s">
        <v>4</v>
      </c>
      <c r="AG28" s="13" t="s">
        <v>4</v>
      </c>
      <c r="AH28" s="13" t="s">
        <v>4</v>
      </c>
      <c r="AI28" s="2">
        <f t="shared" si="0"/>
        <v>27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f t="shared" si="4"/>
        <v>31</v>
      </c>
    </row>
    <row r="29" spans="1:39" ht="15">
      <c r="A29" s="13">
        <v>19</v>
      </c>
      <c r="B29" s="14" t="s">
        <v>25</v>
      </c>
      <c r="C29" s="14" t="s">
        <v>38</v>
      </c>
      <c r="D29" s="13" t="s">
        <v>4</v>
      </c>
      <c r="E29" s="13" t="s">
        <v>4</v>
      </c>
      <c r="F29" s="13" t="s">
        <v>4</v>
      </c>
      <c r="G29" s="13" t="s">
        <v>41</v>
      </c>
      <c r="H29" s="13" t="s">
        <v>4</v>
      </c>
      <c r="I29" s="13" t="s">
        <v>4</v>
      </c>
      <c r="J29" s="13" t="s">
        <v>4</v>
      </c>
      <c r="K29" s="13" t="s">
        <v>4</v>
      </c>
      <c r="L29" s="13" t="s">
        <v>4</v>
      </c>
      <c r="M29" s="13" t="s">
        <v>4</v>
      </c>
      <c r="N29" s="13" t="s">
        <v>41</v>
      </c>
      <c r="O29" s="13" t="s">
        <v>4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4</v>
      </c>
      <c r="U29" s="13" t="s">
        <v>41</v>
      </c>
      <c r="V29" s="13" t="s">
        <v>4</v>
      </c>
      <c r="W29" s="13" t="s">
        <v>4</v>
      </c>
      <c r="X29" s="13" t="s">
        <v>4</v>
      </c>
      <c r="Y29" s="13" t="s">
        <v>4</v>
      </c>
      <c r="Z29" s="13" t="s">
        <v>4</v>
      </c>
      <c r="AA29" s="13" t="s">
        <v>4</v>
      </c>
      <c r="AB29" s="13" t="s">
        <v>41</v>
      </c>
      <c r="AC29" s="13" t="s">
        <v>4</v>
      </c>
      <c r="AD29" s="13" t="s">
        <v>4</v>
      </c>
      <c r="AE29" s="13" t="s">
        <v>4</v>
      </c>
      <c r="AF29" s="13" t="s">
        <v>4</v>
      </c>
      <c r="AG29" s="13" t="s">
        <v>4</v>
      </c>
      <c r="AH29" s="13" t="s">
        <v>4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f t="shared" si="4"/>
        <v>31</v>
      </c>
    </row>
    <row r="30" spans="1:39" ht="15">
      <c r="A30" s="13">
        <v>22</v>
      </c>
      <c r="B30" s="14" t="s">
        <v>48</v>
      </c>
      <c r="C30" s="14" t="s">
        <v>53</v>
      </c>
      <c r="D30" s="13" t="s">
        <v>4</v>
      </c>
      <c r="E30" s="13" t="s">
        <v>4</v>
      </c>
      <c r="F30" s="13" t="s">
        <v>4</v>
      </c>
      <c r="G30" s="13" t="s">
        <v>4</v>
      </c>
      <c r="H30" s="13" t="s">
        <v>41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4</v>
      </c>
      <c r="O30" s="13" t="s">
        <v>41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4</v>
      </c>
      <c r="V30" s="13" t="s">
        <v>41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4</v>
      </c>
      <c r="AC30" s="13" t="s">
        <v>41</v>
      </c>
      <c r="AD30" s="13" t="s">
        <v>4</v>
      </c>
      <c r="AE30" s="13" t="s">
        <v>4</v>
      </c>
      <c r="AF30" s="13" t="s">
        <v>4</v>
      </c>
      <c r="AG30" s="13" t="s">
        <v>4</v>
      </c>
      <c r="AH30" s="13" t="s">
        <v>4</v>
      </c>
      <c r="AI30" s="2">
        <f t="shared" si="0"/>
        <v>27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f t="shared" si="4"/>
        <v>31</v>
      </c>
    </row>
    <row r="31" spans="1:39" ht="15">
      <c r="A31" s="13">
        <v>23</v>
      </c>
      <c r="B31" s="14" t="s">
        <v>56</v>
      </c>
      <c r="C31" s="14" t="s">
        <v>58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44</v>
      </c>
      <c r="I31" s="13" t="s">
        <v>41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4</v>
      </c>
      <c r="P31" s="13" t="s">
        <v>41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4</v>
      </c>
      <c r="V31" s="13" t="s">
        <v>4</v>
      </c>
      <c r="W31" s="13" t="s">
        <v>41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4</v>
      </c>
      <c r="AC31" s="13" t="s">
        <v>4</v>
      </c>
      <c r="AD31" s="13" t="s">
        <v>41</v>
      </c>
      <c r="AE31" s="13" t="s">
        <v>4</v>
      </c>
      <c r="AF31" s="13" t="s">
        <v>4</v>
      </c>
      <c r="AG31" s="13" t="s">
        <v>4</v>
      </c>
      <c r="AH31" s="13" t="s">
        <v>4</v>
      </c>
      <c r="AI31" s="2">
        <f t="shared" si="0"/>
        <v>26</v>
      </c>
      <c r="AJ31" s="2">
        <f t="shared" si="1"/>
        <v>4</v>
      </c>
      <c r="AK31" s="2">
        <f t="shared" si="2"/>
        <v>0</v>
      </c>
      <c r="AL31" s="2">
        <f t="shared" si="3"/>
        <v>1</v>
      </c>
      <c r="AM31" s="2">
        <f t="shared" si="4"/>
        <v>31</v>
      </c>
    </row>
    <row r="32" spans="1:39" ht="15">
      <c r="A32" s="13">
        <v>24</v>
      </c>
      <c r="B32" s="14" t="s">
        <v>49</v>
      </c>
      <c r="C32" s="14" t="s">
        <v>54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4</v>
      </c>
      <c r="J32" s="13" t="s">
        <v>41</v>
      </c>
      <c r="K32" s="13" t="s">
        <v>4</v>
      </c>
      <c r="L32" s="13" t="s">
        <v>4</v>
      </c>
      <c r="M32" s="13" t="s">
        <v>44</v>
      </c>
      <c r="N32" s="13" t="s">
        <v>4</v>
      </c>
      <c r="O32" s="13" t="s">
        <v>44</v>
      </c>
      <c r="P32" s="13" t="s">
        <v>4</v>
      </c>
      <c r="Q32" s="13" t="s">
        <v>41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4</v>
      </c>
      <c r="W32" s="13" t="s">
        <v>4</v>
      </c>
      <c r="X32" s="13" t="s">
        <v>41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4</v>
      </c>
      <c r="AD32" s="13" t="s">
        <v>4</v>
      </c>
      <c r="AE32" s="13" t="s">
        <v>41</v>
      </c>
      <c r="AF32" s="13" t="s">
        <v>4</v>
      </c>
      <c r="AG32" s="13" t="s">
        <v>4</v>
      </c>
      <c r="AH32" s="13" t="s">
        <v>4</v>
      </c>
      <c r="AI32" s="2">
        <f t="shared" si="0"/>
        <v>25</v>
      </c>
      <c r="AJ32" s="2">
        <f t="shared" si="1"/>
        <v>4</v>
      </c>
      <c r="AK32" s="2">
        <f t="shared" si="2"/>
        <v>0</v>
      </c>
      <c r="AL32" s="2">
        <f t="shared" si="3"/>
        <v>2</v>
      </c>
      <c r="AM32" s="2">
        <f t="shared" si="4"/>
        <v>31</v>
      </c>
    </row>
    <row r="33" spans="1:39" ht="15">
      <c r="A33" s="13">
        <v>25</v>
      </c>
      <c r="B33" s="14" t="s">
        <v>57</v>
      </c>
      <c r="C33" s="14" t="s">
        <v>59</v>
      </c>
      <c r="D33" s="13" t="s">
        <v>4</v>
      </c>
      <c r="E33" s="13" t="s">
        <v>4</v>
      </c>
      <c r="F33" s="13" t="s">
        <v>4</v>
      </c>
      <c r="G33" s="13" t="s">
        <v>41</v>
      </c>
      <c r="H33" s="13" t="s">
        <v>4</v>
      </c>
      <c r="I33" s="13" t="s">
        <v>4</v>
      </c>
      <c r="J33" s="13" t="s">
        <v>4</v>
      </c>
      <c r="K33" s="13" t="s">
        <v>4</v>
      </c>
      <c r="L33" s="13" t="s">
        <v>4</v>
      </c>
      <c r="M33" s="13" t="s">
        <v>4</v>
      </c>
      <c r="N33" s="13" t="s">
        <v>41</v>
      </c>
      <c r="O33" s="13" t="s">
        <v>4</v>
      </c>
      <c r="P33" s="13" t="s">
        <v>4</v>
      </c>
      <c r="Q33" s="13" t="s">
        <v>4</v>
      </c>
      <c r="R33" s="13" t="s">
        <v>4</v>
      </c>
      <c r="S33" s="13" t="s">
        <v>4</v>
      </c>
      <c r="T33" s="13" t="s">
        <v>55</v>
      </c>
      <c r="U33" s="13" t="s">
        <v>41</v>
      </c>
      <c r="V33" s="13" t="s">
        <v>4</v>
      </c>
      <c r="W33" s="13" t="s">
        <v>4</v>
      </c>
      <c r="X33" s="13" t="s">
        <v>4</v>
      </c>
      <c r="Y33" s="13" t="s">
        <v>4</v>
      </c>
      <c r="Z33" s="13" t="s">
        <v>4</v>
      </c>
      <c r="AA33" s="13" t="s">
        <v>4</v>
      </c>
      <c r="AB33" s="13" t="s">
        <v>41</v>
      </c>
      <c r="AC33" s="13" t="s">
        <v>4</v>
      </c>
      <c r="AD33" s="13" t="s">
        <v>4</v>
      </c>
      <c r="AE33" s="13" t="s">
        <v>4</v>
      </c>
      <c r="AF33" s="13" t="s">
        <v>4</v>
      </c>
      <c r="AG33" s="13" t="s">
        <v>4</v>
      </c>
      <c r="AH33" s="13" t="s">
        <v>4</v>
      </c>
      <c r="AI33" s="2">
        <f t="shared" si="0"/>
        <v>26</v>
      </c>
      <c r="AJ33" s="2">
        <f t="shared" si="1"/>
        <v>4</v>
      </c>
      <c r="AK33" s="2">
        <f t="shared" si="2"/>
        <v>1</v>
      </c>
      <c r="AL33" s="2">
        <f t="shared" si="3"/>
        <v>0</v>
      </c>
      <c r="AM33" s="2">
        <f t="shared" si="4"/>
        <v>31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2020-07-21T11:02:47Z</dcterms:modified>
  <cp:category/>
  <cp:version/>
  <cp:contentType/>
  <cp:contentStatus/>
</cp:coreProperties>
</file>