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19'!$A$1:$AM$31</definedName>
  </definedNames>
  <calcPr fullCalcOnLoad="1"/>
</workbook>
</file>

<file path=xl/sharedStrings.xml><?xml version="1.0" encoding="utf-8"?>
<sst xmlns="http://schemas.openxmlformats.org/spreadsheetml/2006/main" count="1006" uniqueCount="81">
  <si>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</si>
  <si>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</si>
  <si>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</si>
  <si>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</si>
  <si>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</si>
  <si>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</si>
  <si>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</si>
  <si>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</si>
  <si>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</si>
  <si>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</si>
  <si>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</si>
  <si>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</si>
  <si>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</si>
  <si>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</si>
  <si>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</si>
  <si>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</si>
  <si>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</si>
  <si>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</si>
  <si>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</si>
  <si>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</si>
  <si>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G101152</t>
  </si>
  <si>
    <t>G102727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</si>
  <si>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</si>
  <si>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</si>
  <si>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</si>
  <si>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</si>
  <si>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</si>
  <si>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</si>
  <si>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</si>
  <si>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</si>
  <si>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</si>
  <si>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</si>
  <si>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VIJAY PAL SINGH</t>
  </si>
  <si>
    <t>SANDEEP  KUMAR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</si>
  <si>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</si>
  <si>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</si>
  <si>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</si>
  <si>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</si>
  <si>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</si>
  <si>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</si>
  <si>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</si>
  <si>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</si>
  <si>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</si>
  <si>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</si>
  <si>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G091452</t>
  </si>
  <si>
    <t>G120193</t>
  </si>
  <si>
    <t>G189260</t>
  </si>
  <si>
    <t>G215542</t>
  </si>
  <si>
    <t>RAVI  KUMAR</t>
  </si>
  <si>
    <t>ASHU  PANDEY</t>
  </si>
  <si>
    <t>RAM  PRAKASH</t>
  </si>
  <si>
    <t>MANISH KUMAR SINGH</t>
  </si>
  <si>
    <t>HARISH SINGH RAWAT</t>
  </si>
  <si>
    <t>CL</t>
  </si>
  <si>
    <t>G211454</t>
  </si>
  <si>
    <t xml:space="preserve">SHAILY  </t>
  </si>
  <si>
    <t>G171928</t>
  </si>
  <si>
    <t>G172173</t>
  </si>
  <si>
    <t>SHIVBALAK  KUMAR</t>
  </si>
  <si>
    <t>SANTOSH KUMAR SINGH</t>
  </si>
  <si>
    <t>For the Month:- May 2020</t>
  </si>
  <si>
    <t>G094321</t>
  </si>
  <si>
    <t>G130030</t>
  </si>
  <si>
    <t>G146110</t>
  </si>
  <si>
    <t>G150908</t>
  </si>
  <si>
    <t>G163351</t>
  </si>
  <si>
    <t>G163746</t>
  </si>
  <si>
    <t>G176906</t>
  </si>
  <si>
    <t>G225858</t>
  </si>
  <si>
    <t>G227376</t>
  </si>
  <si>
    <t>G228744</t>
  </si>
  <si>
    <t xml:space="preserve">MITHUN  </t>
  </si>
  <si>
    <t xml:space="preserve">SACHIN  </t>
  </si>
  <si>
    <t>RADHA  DEVI</t>
  </si>
  <si>
    <t>TEJ NARAYAN SINGH</t>
  </si>
  <si>
    <t>RAJENDRA  SINGH</t>
  </si>
  <si>
    <t>SANJAY  JOSHI</t>
  </si>
  <si>
    <t>SAROJ  DEVI</t>
  </si>
  <si>
    <t xml:space="preserve">NAGMA  </t>
  </si>
  <si>
    <t>MANOJ KUMAR SAHNI</t>
  </si>
  <si>
    <t>PREM PRAKASH TIWARI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</si>
</sst>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8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41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40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60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27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39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4</v>
      </c>
      <c r="P9" s="13" t="s">
        <v>39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</v>
      </c>
      <c r="W9" s="13" t="s">
        <v>39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</v>
      </c>
      <c r="AD9" s="13" t="s">
        <v>39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27</v>
      </c>
      <c r="AJ9" s="2">
        <f>COUNTIF(D9:AH9,"wo")</f>
        <v>4</v>
      </c>
      <c r="AK9" s="2">
        <f>COUNTIF(D9:AG9,"CL")</f>
        <v>0</v>
      </c>
      <c r="AL9" s="2">
        <f>COUNTIF(D9:AG9,"PL")</f>
        <v>0</v>
      </c>
      <c r="AM9" s="2">
        <f>+AI9+AJ9+AK9+AL9</f>
        <v>31</v>
      </c>
    </row>
    <row r="10" spans="1:39" ht="15">
      <c r="A10" s="13">
        <v>2</v>
      </c>
      <c r="B10" s="12" t="s">
        <v>43</v>
      </c>
      <c r="C10" s="16" t="s">
        <v>48</v>
      </c>
      <c r="D10" s="13" t="s">
        <v>4</v>
      </c>
      <c r="E10" s="13" t="s">
        <v>42</v>
      </c>
      <c r="F10" s="13" t="s">
        <v>53</v>
      </c>
      <c r="G10" s="13" t="s">
        <v>4</v>
      </c>
      <c r="H10" s="13" t="s">
        <v>4</v>
      </c>
      <c r="I10" s="13" t="s">
        <v>4</v>
      </c>
      <c r="J10" s="13" t="s">
        <v>39</v>
      </c>
      <c r="K10" s="13" t="s">
        <v>4</v>
      </c>
      <c r="L10" s="13" t="s">
        <v>53</v>
      </c>
      <c r="M10" s="13" t="s">
        <v>4</v>
      </c>
      <c r="N10" s="13" t="s">
        <v>4</v>
      </c>
      <c r="O10" s="13" t="s">
        <v>4</v>
      </c>
      <c r="P10" s="13" t="s">
        <v>4</v>
      </c>
      <c r="Q10" s="13" t="s">
        <v>39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39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39</v>
      </c>
      <c r="AF10" s="13" t="s">
        <v>4</v>
      </c>
      <c r="AG10" s="13" t="s">
        <v>4</v>
      </c>
      <c r="AH10" s="13" t="s">
        <v>4</v>
      </c>
      <c r="AI10" s="2">
        <f>COUNTIF(D10:AH10,"P")</f>
        <v>24</v>
      </c>
      <c r="AJ10" s="2">
        <f>COUNTIF(D10:AH10,"wo")</f>
        <v>4</v>
      </c>
      <c r="AK10" s="2">
        <f>COUNTIF(D10:AG10,"CL")</f>
        <v>2</v>
      </c>
      <c r="AL10" s="2">
        <f>COUNTIF(D10:AG10,"PL")</f>
        <v>1</v>
      </c>
      <c r="AM10" s="2">
        <f>+AI10+AJ10+AK10+AL10</f>
        <v>31</v>
      </c>
    </row>
    <row r="11" spans="1:39" ht="15">
      <c r="A11" s="13">
        <v>3</v>
      </c>
      <c r="B11" s="12" t="s">
        <v>16</v>
      </c>
      <c r="C11" s="16" t="s">
        <v>28</v>
      </c>
      <c r="D11" s="13" t="s">
        <v>4</v>
      </c>
      <c r="E11" s="13" t="s">
        <v>4</v>
      </c>
      <c r="F11" s="13" t="s">
        <v>4</v>
      </c>
      <c r="G11" s="13" t="s">
        <v>39</v>
      </c>
      <c r="H11" s="13" t="s">
        <v>4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39</v>
      </c>
      <c r="O11" s="13" t="s">
        <v>4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39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39</v>
      </c>
      <c r="AC11" s="13" t="s">
        <v>4</v>
      </c>
      <c r="AD11" s="13" t="s">
        <v>4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>COUNTIF(D11:AH11,"P")</f>
        <v>27</v>
      </c>
      <c r="AJ11" s="2">
        <f>COUNTIF(D11:AH11,"wo")</f>
        <v>4</v>
      </c>
      <c r="AK11" s="2">
        <f>COUNTIF(D11:AG11,"CL")</f>
        <v>0</v>
      </c>
      <c r="AL11" s="2">
        <f>COUNTIF(D11:AG11,"PL")</f>
        <v>0</v>
      </c>
      <c r="AM11" s="2">
        <f>+AI11+AJ11+AK11+AL11</f>
        <v>31</v>
      </c>
    </row>
    <row r="12" spans="1:39" ht="15">
      <c r="A12" s="13">
        <v>4</v>
      </c>
      <c r="B12" s="12" t="s">
        <v>17</v>
      </c>
      <c r="C12" s="16" t="s">
        <v>29</v>
      </c>
      <c r="D12" s="13" t="s">
        <v>42</v>
      </c>
      <c r="E12" s="13" t="s">
        <v>42</v>
      </c>
      <c r="F12" s="13" t="s">
        <v>42</v>
      </c>
      <c r="G12" s="13" t="s">
        <v>42</v>
      </c>
      <c r="H12" s="13" t="s">
        <v>39</v>
      </c>
      <c r="I12" s="13" t="s">
        <v>42</v>
      </c>
      <c r="J12" s="13" t="s">
        <v>42</v>
      </c>
      <c r="K12" s="13" t="s">
        <v>42</v>
      </c>
      <c r="L12" s="13" t="s">
        <v>42</v>
      </c>
      <c r="M12" s="13" t="s">
        <v>42</v>
      </c>
      <c r="N12" s="13" t="s">
        <v>53</v>
      </c>
      <c r="O12" s="13" t="s">
        <v>39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39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39</v>
      </c>
      <c r="AD12" s="13" t="s">
        <v>4</v>
      </c>
      <c r="AE12" s="13" t="s">
        <v>4</v>
      </c>
      <c r="AF12" s="13" t="s">
        <v>4</v>
      </c>
      <c r="AG12" s="13" t="s">
        <v>4</v>
      </c>
      <c r="AH12" s="13" t="s">
        <v>4</v>
      </c>
      <c r="AI12" s="2">
        <f>COUNTIF(D12:AH12,"P")</f>
        <v>17</v>
      </c>
      <c r="AJ12" s="2">
        <f>COUNTIF(D12:AH12,"wo")</f>
        <v>4</v>
      </c>
      <c r="AK12" s="2">
        <f>COUNTIF(D12:AG12,"CL")</f>
        <v>1</v>
      </c>
      <c r="AL12" s="2">
        <f>COUNTIF(D12:AG12,"PL")</f>
        <v>9</v>
      </c>
      <c r="AM12" s="2">
        <f>+AI12+AJ12+AK12+AL12</f>
        <v>31</v>
      </c>
    </row>
    <row r="13" spans="1:39" ht="15">
      <c r="A13" s="13">
        <v>5</v>
      </c>
      <c r="B13" s="12" t="s">
        <v>18</v>
      </c>
      <c r="C13" s="16" t="s">
        <v>30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  <c r="I13" s="13" t="s">
        <v>39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4</v>
      </c>
      <c r="P13" s="13" t="s">
        <v>39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</v>
      </c>
      <c r="W13" s="13" t="s">
        <v>39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4</v>
      </c>
      <c r="AD13" s="13" t="s">
        <v>39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>COUNTIF(D13:AH13,"P")</f>
        <v>27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f>+AI13+AJ13+AK13+AL13</f>
        <v>31</v>
      </c>
    </row>
    <row r="14" spans="1:39" ht="15">
      <c r="A14" s="13">
        <v>6</v>
      </c>
      <c r="B14" s="12" t="s">
        <v>44</v>
      </c>
      <c r="C14" s="16" t="s">
        <v>49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39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39</v>
      </c>
      <c r="R14" s="13" t="s">
        <v>4</v>
      </c>
      <c r="S14" s="13" t="s">
        <v>4</v>
      </c>
      <c r="T14" s="13" t="s">
        <v>4</v>
      </c>
      <c r="U14" s="13" t="s">
        <v>14</v>
      </c>
      <c r="V14" s="13" t="s">
        <v>4</v>
      </c>
      <c r="W14" s="13" t="s">
        <v>4</v>
      </c>
      <c r="X14" s="13" t="s">
        <v>39</v>
      </c>
      <c r="Y14" s="13" t="s">
        <v>4</v>
      </c>
      <c r="Z14" s="13" t="s">
        <v>14</v>
      </c>
      <c r="AA14" s="13" t="s">
        <v>4</v>
      </c>
      <c r="AB14" s="13" t="s">
        <v>4</v>
      </c>
      <c r="AC14" s="13" t="s">
        <v>14</v>
      </c>
      <c r="AD14" s="13" t="s">
        <v>4</v>
      </c>
      <c r="AE14" s="13" t="s">
        <v>39</v>
      </c>
      <c r="AF14" s="13" t="s">
        <v>4</v>
      </c>
      <c r="AG14" s="13" t="s">
        <v>4</v>
      </c>
      <c r="AH14" s="13" t="s">
        <v>4</v>
      </c>
      <c r="AI14" s="2">
        <f>COUNTIF(D14:AH14,"P")</f>
        <v>24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28</v>
      </c>
    </row>
    <row r="15" spans="1:39" ht="15">
      <c r="A15" s="13">
        <v>7</v>
      </c>
      <c r="B15" s="12" t="s">
        <v>19</v>
      </c>
      <c r="C15" s="16" t="s">
        <v>31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39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39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39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3" t="s">
        <v>39</v>
      </c>
      <c r="AF15" s="13" t="s">
        <v>4</v>
      </c>
      <c r="AG15" s="13" t="s">
        <v>4</v>
      </c>
      <c r="AH15" s="13" t="s">
        <v>4</v>
      </c>
      <c r="AI15" s="2">
        <f>COUNTIF(D15:AH15,"P")</f>
        <v>27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f>+AI15+AJ15+AK15+AL15</f>
        <v>31</v>
      </c>
    </row>
    <row r="16" spans="1:39" ht="15">
      <c r="A16" s="13">
        <v>8</v>
      </c>
      <c r="B16" s="12" t="s">
        <v>61</v>
      </c>
      <c r="C16" s="17" t="s">
        <v>71</v>
      </c>
      <c r="D16" s="13" t="s">
        <v>4</v>
      </c>
      <c r="E16" s="13" t="s">
        <v>4</v>
      </c>
      <c r="F16" s="13" t="s">
        <v>53</v>
      </c>
      <c r="G16" s="13" t="s">
        <v>39</v>
      </c>
      <c r="H16" s="13" t="s">
        <v>42</v>
      </c>
      <c r="I16" s="13" t="s">
        <v>42</v>
      </c>
      <c r="J16" s="13" t="s">
        <v>42</v>
      </c>
      <c r="K16" s="13" t="s">
        <v>42</v>
      </c>
      <c r="L16" s="13" t="s">
        <v>42</v>
      </c>
      <c r="M16" s="13" t="s">
        <v>42</v>
      </c>
      <c r="N16" s="13" t="s">
        <v>39</v>
      </c>
      <c r="O16" s="13" t="s">
        <v>42</v>
      </c>
      <c r="P16" s="13" t="s">
        <v>42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39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39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2">
        <f>COUNTIF(D16:AH16,"P")</f>
        <v>18</v>
      </c>
      <c r="AJ16" s="2">
        <f>COUNTIF(D16:AH16,"wo")</f>
        <v>4</v>
      </c>
      <c r="AK16" s="2">
        <f>COUNTIF(D16:AG16,"CL")</f>
        <v>1</v>
      </c>
      <c r="AL16" s="2">
        <f>COUNTIF(D16:AG16,"PL")</f>
        <v>8</v>
      </c>
      <c r="AM16" s="2">
        <f>+AI16+AJ16+AK16+AL16</f>
        <v>31</v>
      </c>
    </row>
    <row r="17" spans="1:39" ht="15">
      <c r="A17" s="13">
        <v>9</v>
      </c>
      <c r="B17" s="14" t="s">
        <v>20</v>
      </c>
      <c r="C17" s="14" t="s">
        <v>32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39</v>
      </c>
      <c r="I17" s="13" t="s">
        <v>4</v>
      </c>
      <c r="J17" s="13" t="s">
        <v>53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39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39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39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2">
        <f>COUNTIF(D17:AH17,"P")</f>
        <v>26</v>
      </c>
      <c r="AJ17" s="2">
        <f>COUNTIF(D17:AH17,"wo")</f>
        <v>4</v>
      </c>
      <c r="AK17" s="2">
        <f>COUNTIF(D17:AG17,"CL")</f>
        <v>1</v>
      </c>
      <c r="AL17" s="2">
        <f>COUNTIF(D17:AG17,"PL")</f>
        <v>0</v>
      </c>
      <c r="AM17" s="2">
        <f>+AI17+AJ17+AK17+AL17</f>
        <v>31</v>
      </c>
    </row>
    <row r="18" spans="1:39" ht="15">
      <c r="A18" s="13">
        <v>10</v>
      </c>
      <c r="B18" s="14" t="s">
        <v>21</v>
      </c>
      <c r="C18" s="14" t="s">
        <v>33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39</v>
      </c>
      <c r="J18" s="13" t="s">
        <v>4</v>
      </c>
      <c r="K18" s="13" t="s">
        <v>4</v>
      </c>
      <c r="L18" s="13" t="s">
        <v>42</v>
      </c>
      <c r="M18" s="13" t="s">
        <v>42</v>
      </c>
      <c r="N18" s="13" t="s">
        <v>4</v>
      </c>
      <c r="O18" s="13" t="s">
        <v>4</v>
      </c>
      <c r="P18" s="13" t="s">
        <v>39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39</v>
      </c>
      <c r="X18" s="13" t="s">
        <v>4</v>
      </c>
      <c r="Y18" s="13" t="s">
        <v>4</v>
      </c>
      <c r="Z18" s="13" t="s">
        <v>4</v>
      </c>
      <c r="AA18" s="13" t="s">
        <v>53</v>
      </c>
      <c r="AB18" s="13" t="s">
        <v>4</v>
      </c>
      <c r="AC18" s="13" t="s">
        <v>4</v>
      </c>
      <c r="AD18" s="13" t="s">
        <v>39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>COUNTIF(D18:AH18,"P")</f>
        <v>24</v>
      </c>
      <c r="AJ18" s="2">
        <f>COUNTIF(D18:AH18,"wo")</f>
        <v>4</v>
      </c>
      <c r="AK18" s="2">
        <f>COUNTIF(D18:AG18,"CL")</f>
        <v>1</v>
      </c>
      <c r="AL18" s="2">
        <f>COUNTIF(D18:AG18,"PL")</f>
        <v>2</v>
      </c>
      <c r="AM18" s="2">
        <f>+AI18+AJ18+AK18+AL18</f>
        <v>31</v>
      </c>
    </row>
    <row r="19" spans="1:39" ht="15">
      <c r="A19" s="13">
        <v>11</v>
      </c>
      <c r="B19" s="14" t="s">
        <v>45</v>
      </c>
      <c r="C19" s="14" t="s">
        <v>50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39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39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</v>
      </c>
      <c r="X19" s="13" t="s">
        <v>39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39</v>
      </c>
      <c r="AF19" s="13" t="s">
        <v>4</v>
      </c>
      <c r="AG19" s="13" t="s">
        <v>4</v>
      </c>
      <c r="AH19" s="13" t="s">
        <v>4</v>
      </c>
      <c r="AI19" s="2">
        <f>COUNTIF(D19:AH19,"P")</f>
        <v>27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31</v>
      </c>
    </row>
    <row r="20" spans="1:39" ht="15">
      <c r="A20" s="13">
        <v>12</v>
      </c>
      <c r="B20" s="14" t="s">
        <v>62</v>
      </c>
      <c r="C20" s="14" t="s">
        <v>72</v>
      </c>
      <c r="D20" s="13" t="s">
        <v>4</v>
      </c>
      <c r="E20" s="13" t="s">
        <v>42</v>
      </c>
      <c r="F20" s="13" t="s">
        <v>4</v>
      </c>
      <c r="G20" s="13" t="s">
        <v>39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39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39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39</v>
      </c>
      <c r="AC20" s="13" t="s">
        <v>4</v>
      </c>
      <c r="AD20" s="13" t="s">
        <v>4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>COUNTIF(D20:AH20,"P")</f>
        <v>26</v>
      </c>
      <c r="AJ20" s="2">
        <f>COUNTIF(D20:AH20,"wo")</f>
        <v>4</v>
      </c>
      <c r="AK20" s="2">
        <f>COUNTIF(D20:AG20,"CL")</f>
        <v>0</v>
      </c>
      <c r="AL20" s="2">
        <f>COUNTIF(D20:AG20,"PL")</f>
        <v>1</v>
      </c>
      <c r="AM20" s="2">
        <f>+AI20+AJ20+AK20+AL20</f>
        <v>31</v>
      </c>
    </row>
    <row r="21" spans="1:39" ht="15">
      <c r="A21" s="13">
        <v>13</v>
      </c>
      <c r="B21" s="14" t="s">
        <v>63</v>
      </c>
      <c r="C21" s="14" t="s">
        <v>73</v>
      </c>
      <c r="D21" s="13" t="s">
        <v>4</v>
      </c>
      <c r="E21" s="13" t="s">
        <v>4</v>
      </c>
      <c r="F21" s="13" t="s">
        <v>4</v>
      </c>
      <c r="G21" s="13" t="s">
        <v>14</v>
      </c>
      <c r="H21" s="13" t="s">
        <v>4</v>
      </c>
      <c r="I21" s="13" t="s">
        <v>39</v>
      </c>
      <c r="J21" s="13" t="s">
        <v>4</v>
      </c>
      <c r="K21" s="13" t="s">
        <v>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2">
        <f>COUNTIF(D21:AH21,"P")</f>
        <v>6</v>
      </c>
      <c r="AJ21" s="2">
        <f>COUNTIF(D21:AH21,"wo")</f>
        <v>1</v>
      </c>
      <c r="AK21" s="2">
        <f>COUNTIF(D21:AG21,"CL")</f>
        <v>0</v>
      </c>
      <c r="AL21" s="2">
        <f>COUNTIF(D21:AG21,"PL")</f>
        <v>0</v>
      </c>
      <c r="AM21" s="2">
        <f>+AI21+AJ21+AK21+AL21</f>
        <v>7</v>
      </c>
    </row>
    <row r="22" spans="1:39" ht="15">
      <c r="A22" s="13">
        <v>14</v>
      </c>
      <c r="B22" s="14" t="s">
        <v>64</v>
      </c>
      <c r="C22" s="14" t="s">
        <v>74</v>
      </c>
      <c r="D22" s="13" t="s">
        <v>4</v>
      </c>
      <c r="E22" s="13" t="s">
        <v>4</v>
      </c>
      <c r="F22" s="13" t="s">
        <v>4</v>
      </c>
      <c r="G22" s="13" t="s">
        <v>39</v>
      </c>
      <c r="H22" s="13" t="s">
        <v>4</v>
      </c>
      <c r="I22" s="13" t="s">
        <v>4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39</v>
      </c>
      <c r="O22" s="13" t="s">
        <v>4</v>
      </c>
      <c r="P22" s="13" t="s">
        <v>14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39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39</v>
      </c>
      <c r="AC22" s="13" t="s">
        <v>4</v>
      </c>
      <c r="AD22" s="13" t="s">
        <v>4</v>
      </c>
      <c r="AE22" s="13" t="s">
        <v>4</v>
      </c>
      <c r="AF22" s="13" t="s">
        <v>14</v>
      </c>
      <c r="AG22" s="13" t="s">
        <v>4</v>
      </c>
      <c r="AH22" s="13" t="s">
        <v>14</v>
      </c>
      <c r="AI22" s="2">
        <f>COUNTIF(D22:AH22,"P")</f>
        <v>24</v>
      </c>
      <c r="AJ22" s="2">
        <f>COUNTIF(D22:AH22,"wo")</f>
        <v>4</v>
      </c>
      <c r="AK22" s="2">
        <f>COUNTIF(D22:AG22,"CL")</f>
        <v>0</v>
      </c>
      <c r="AL22" s="2">
        <f>COUNTIF(D22:AG22,"PL")</f>
        <v>0</v>
      </c>
      <c r="AM22" s="2">
        <f>+AI22+AJ22+AK22+AL22</f>
        <v>28</v>
      </c>
    </row>
    <row r="23" spans="1:39" ht="15">
      <c r="A23" s="13">
        <v>15</v>
      </c>
      <c r="B23" s="14" t="s">
        <v>22</v>
      </c>
      <c r="C23" s="14" t="s">
        <v>34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39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39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39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39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2">
        <f>COUNTIF(D23:AH23,"P")</f>
        <v>27</v>
      </c>
      <c r="AJ23" s="2">
        <f>COUNTIF(D23:AH23,"wo")</f>
        <v>4</v>
      </c>
      <c r="AK23" s="2">
        <f>COUNTIF(D23:AG23,"CL")</f>
        <v>0</v>
      </c>
      <c r="AL23" s="2">
        <f>COUNTIF(D23:AG23,"PL")</f>
        <v>0</v>
      </c>
      <c r="AM23" s="2">
        <f>+AI23+AJ23+AK23+AL23</f>
        <v>31</v>
      </c>
    </row>
    <row r="24" spans="1:39" ht="15">
      <c r="A24" s="13">
        <v>16</v>
      </c>
      <c r="B24" s="14" t="s">
        <v>65</v>
      </c>
      <c r="C24" s="14" t="s">
        <v>75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39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39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39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39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31</v>
      </c>
    </row>
    <row r="25" spans="1:39" ht="15">
      <c r="A25" s="13">
        <v>17</v>
      </c>
      <c r="B25" s="14" t="s">
        <v>66</v>
      </c>
      <c r="C25" s="14" t="s">
        <v>76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13" t="s">
        <v>39</v>
      </c>
      <c r="K25" s="13" t="s">
        <v>4</v>
      </c>
      <c r="L25" s="13" t="s">
        <v>4</v>
      </c>
      <c r="M25" s="13" t="s">
        <v>53</v>
      </c>
      <c r="N25" s="13" t="s">
        <v>4</v>
      </c>
      <c r="O25" s="13" t="s">
        <v>4</v>
      </c>
      <c r="P25" s="13" t="s">
        <v>4</v>
      </c>
      <c r="Q25" s="13" t="s">
        <v>39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4</v>
      </c>
      <c r="X25" s="13" t="s">
        <v>39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4</v>
      </c>
      <c r="AE25" s="13" t="s">
        <v>39</v>
      </c>
      <c r="AF25" s="13" t="s">
        <v>4</v>
      </c>
      <c r="AG25" s="13" t="s">
        <v>4</v>
      </c>
      <c r="AH25" s="13" t="s">
        <v>4</v>
      </c>
      <c r="AI25" s="2">
        <f>COUNTIF(D25:AH25,"P")</f>
        <v>26</v>
      </c>
      <c r="AJ25" s="2">
        <f>COUNTIF(D25:AH25,"wo")</f>
        <v>4</v>
      </c>
      <c r="AK25" s="2">
        <f>COUNTIF(D25:AG25,"CL")</f>
        <v>1</v>
      </c>
      <c r="AL25" s="2">
        <f>COUNTIF(D25:AG25,"PL")</f>
        <v>0</v>
      </c>
      <c r="AM25" s="2">
        <f>+AI25+AJ25+AK25+AL25</f>
        <v>31</v>
      </c>
    </row>
    <row r="26" spans="1:39" ht="15">
      <c r="A26" s="13">
        <v>18</v>
      </c>
      <c r="B26" s="14" t="s">
        <v>23</v>
      </c>
      <c r="C26" s="14" t="s">
        <v>35</v>
      </c>
      <c r="D26" s="13" t="s">
        <v>4</v>
      </c>
      <c r="E26" s="13" t="s">
        <v>4</v>
      </c>
      <c r="F26" s="13" t="s">
        <v>4</v>
      </c>
      <c r="G26" s="13" t="s">
        <v>39</v>
      </c>
      <c r="H26" s="13" t="s">
        <v>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39</v>
      </c>
      <c r="O26" s="13" t="s">
        <v>4</v>
      </c>
      <c r="P26" s="13" t="s">
        <v>53</v>
      </c>
      <c r="Q26" s="13" t="s">
        <v>4</v>
      </c>
      <c r="R26" s="13" t="s">
        <v>53</v>
      </c>
      <c r="S26" s="13" t="s">
        <v>4</v>
      </c>
      <c r="T26" s="13" t="s">
        <v>4</v>
      </c>
      <c r="U26" s="13" t="s">
        <v>39</v>
      </c>
      <c r="V26" s="13" t="s">
        <v>4</v>
      </c>
      <c r="W26" s="13" t="s">
        <v>4</v>
      </c>
      <c r="X26" s="13" t="s">
        <v>4</v>
      </c>
      <c r="Y26" s="13" t="s">
        <v>4</v>
      </c>
      <c r="Z26" s="13" t="s">
        <v>42</v>
      </c>
      <c r="AA26" s="13" t="s">
        <v>4</v>
      </c>
      <c r="AB26" s="13" t="s">
        <v>39</v>
      </c>
      <c r="AC26" s="13" t="s">
        <v>4</v>
      </c>
      <c r="AD26" s="13" t="s">
        <v>4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>COUNTIF(D26:AH26,"P")</f>
        <v>24</v>
      </c>
      <c r="AJ26" s="2">
        <f>COUNTIF(D26:AH26,"wo")</f>
        <v>4</v>
      </c>
      <c r="AK26" s="2">
        <f>COUNTIF(D26:AG26,"CL")</f>
        <v>2</v>
      </c>
      <c r="AL26" s="2">
        <f>COUNTIF(D26:AG26,"PL")</f>
        <v>1</v>
      </c>
      <c r="AM26" s="2">
        <f>+AI26+AJ26+AK26+AL26</f>
        <v>31</v>
      </c>
    </row>
    <row r="27" spans="1:39" ht="15">
      <c r="A27" s="13">
        <v>19</v>
      </c>
      <c r="B27" s="14" t="s">
        <v>56</v>
      </c>
      <c r="C27" s="14" t="s">
        <v>58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39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39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39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39</v>
      </c>
      <c r="AD27" s="13" t="s">
        <v>4</v>
      </c>
      <c r="AE27" s="13" t="s">
        <v>4</v>
      </c>
      <c r="AF27" s="13" t="s">
        <v>4</v>
      </c>
      <c r="AG27" s="13" t="s">
        <v>4</v>
      </c>
      <c r="AH27" s="13" t="s">
        <v>4</v>
      </c>
      <c r="AI27" s="2">
        <f>COUNTIF(D27:AH27,"P")</f>
        <v>27</v>
      </c>
      <c r="AJ27" s="2">
        <f>COUNTIF(D27:AH27,"wo")</f>
        <v>4</v>
      </c>
      <c r="AK27" s="2">
        <f>COUNTIF(D27:AG27,"CL")</f>
        <v>0</v>
      </c>
      <c r="AL27" s="2">
        <f>COUNTIF(D27:AG27,"PL")</f>
        <v>0</v>
      </c>
      <c r="AM27" s="2">
        <f>+AI27+AJ27+AK27+AL27</f>
        <v>31</v>
      </c>
    </row>
    <row r="28" spans="1:39" ht="15">
      <c r="A28" s="13">
        <v>20</v>
      </c>
      <c r="B28" s="14" t="s">
        <v>57</v>
      </c>
      <c r="C28" s="14" t="s">
        <v>59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39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39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39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39</v>
      </c>
      <c r="AE28" s="13" t="s">
        <v>4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3">
        <v>21</v>
      </c>
      <c r="B29" s="14" t="s">
        <v>67</v>
      </c>
      <c r="C29" s="14" t="s">
        <v>77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4</v>
      </c>
      <c r="J29" s="13" t="s">
        <v>39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</v>
      </c>
      <c r="P29" s="13" t="s">
        <v>4</v>
      </c>
      <c r="Q29" s="13" t="s">
        <v>39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</v>
      </c>
      <c r="W29" s="13" t="s">
        <v>4</v>
      </c>
      <c r="X29" s="13" t="s">
        <v>39</v>
      </c>
      <c r="Y29" s="13" t="s">
        <v>42</v>
      </c>
      <c r="Z29" s="13" t="s">
        <v>42</v>
      </c>
      <c r="AA29" s="13" t="s">
        <v>42</v>
      </c>
      <c r="AB29" s="13" t="s">
        <v>42</v>
      </c>
      <c r="AC29" s="13" t="s">
        <v>42</v>
      </c>
      <c r="AD29" s="13" t="s">
        <v>4</v>
      </c>
      <c r="AE29" s="13" t="s">
        <v>39</v>
      </c>
      <c r="AF29" s="13" t="s">
        <v>4</v>
      </c>
      <c r="AG29" s="13" t="s">
        <v>4</v>
      </c>
      <c r="AH29" s="13" t="s">
        <v>4</v>
      </c>
      <c r="AI29" s="2">
        <f>COUNTIF(D29:AH29,"P")</f>
        <v>22</v>
      </c>
      <c r="AJ29" s="2">
        <f>COUNTIF(D29:AH29,"wo")</f>
        <v>4</v>
      </c>
      <c r="AK29" s="2">
        <f>COUNTIF(D29:AG29,"CL")</f>
        <v>0</v>
      </c>
      <c r="AL29" s="2">
        <f>COUNTIF(D29:AG29,"PL")</f>
        <v>5</v>
      </c>
      <c r="AM29" s="2">
        <f>+AI29+AJ29+AK29+AL29</f>
        <v>31</v>
      </c>
    </row>
    <row r="30" spans="1:39" ht="15">
      <c r="A30" s="13">
        <v>22</v>
      </c>
      <c r="B30" s="14" t="s">
        <v>24</v>
      </c>
      <c r="C30" s="14" t="s">
        <v>36</v>
      </c>
      <c r="D30" s="13" t="s">
        <v>4</v>
      </c>
      <c r="E30" s="13" t="s">
        <v>4</v>
      </c>
      <c r="F30" s="13" t="s">
        <v>4</v>
      </c>
      <c r="G30" s="13" t="s">
        <v>39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39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39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39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>COUNTIF(D30:AH30,"P")</f>
        <v>27</v>
      </c>
      <c r="AJ30" s="2">
        <f>COUNTIF(D30:AH30,"wo")</f>
        <v>4</v>
      </c>
      <c r="AK30" s="2">
        <f>COUNTIF(D30:AG30,"CL")</f>
        <v>0</v>
      </c>
      <c r="AL30" s="2">
        <f>COUNTIF(D30:AG30,"PL")</f>
        <v>0</v>
      </c>
      <c r="AM30" s="2">
        <f>+AI30+AJ30+AK30+AL30</f>
        <v>31</v>
      </c>
    </row>
    <row r="31" spans="1:39" ht="15">
      <c r="A31" s="13">
        <v>23</v>
      </c>
      <c r="B31" s="14" t="s">
        <v>25</v>
      </c>
      <c r="C31" s="14" t="s">
        <v>37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39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39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39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39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>COUNTIF(D31:AH31,"P")</f>
        <v>27</v>
      </c>
      <c r="AJ31" s="2">
        <f>COUNTIF(D31:AH31,"wo")</f>
        <v>4</v>
      </c>
      <c r="AK31" s="2">
        <f>COUNTIF(D31:AG31,"CL")</f>
        <v>0</v>
      </c>
      <c r="AL31" s="2">
        <f>COUNTIF(D31:AG31,"PL")</f>
        <v>0</v>
      </c>
      <c r="AM31" s="2">
        <f>+AI31+AJ31+AK31+AL31</f>
        <v>31</v>
      </c>
    </row>
    <row r="32" spans="1:39" ht="15">
      <c r="A32" s="13">
        <v>24</v>
      </c>
      <c r="B32" s="14" t="s">
        <v>26</v>
      </c>
      <c r="C32" s="14" t="s">
        <v>38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39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39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39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39</v>
      </c>
      <c r="AE32" s="13" t="s">
        <v>4</v>
      </c>
      <c r="AF32" s="13" t="s">
        <v>4</v>
      </c>
      <c r="AG32" s="13" t="s">
        <v>4</v>
      </c>
      <c r="AH32" s="13" t="s">
        <v>4</v>
      </c>
      <c r="AI32" s="2">
        <f>COUNTIF(D32:AH32,"P")</f>
        <v>27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31</v>
      </c>
    </row>
    <row r="33" spans="1:39" ht="15">
      <c r="A33" s="13">
        <v>25</v>
      </c>
      <c r="B33" s="14" t="s">
        <v>46</v>
      </c>
      <c r="C33" s="14" t="s">
        <v>51</v>
      </c>
      <c r="D33" s="13" t="s">
        <v>4</v>
      </c>
      <c r="E33" s="13" t="s">
        <v>53</v>
      </c>
      <c r="F33" s="13" t="s">
        <v>4</v>
      </c>
      <c r="G33" s="13" t="s">
        <v>4</v>
      </c>
      <c r="H33" s="13" t="s">
        <v>39</v>
      </c>
      <c r="I33" s="13" t="s">
        <v>4</v>
      </c>
      <c r="J33" s="13" t="s">
        <v>4</v>
      </c>
      <c r="K33" s="13" t="s">
        <v>4</v>
      </c>
      <c r="L33" s="13" t="s">
        <v>42</v>
      </c>
      <c r="M33" s="13" t="s">
        <v>4</v>
      </c>
      <c r="N33" s="13" t="s">
        <v>4</v>
      </c>
      <c r="O33" s="13" t="s">
        <v>39</v>
      </c>
      <c r="P33" s="13" t="s">
        <v>14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39</v>
      </c>
      <c r="W33" s="13" t="s">
        <v>4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39</v>
      </c>
      <c r="AD33" s="13" t="s">
        <v>4</v>
      </c>
      <c r="AE33" s="13" t="s">
        <v>4</v>
      </c>
      <c r="AF33" s="13" t="s">
        <v>4</v>
      </c>
      <c r="AG33" s="13" t="s">
        <v>4</v>
      </c>
      <c r="AH33" s="13" t="s">
        <v>4</v>
      </c>
      <c r="AI33" s="2">
        <f>COUNTIF(D33:AH33,"P")</f>
        <v>24</v>
      </c>
      <c r="AJ33" s="2">
        <f>COUNTIF(D33:AH33,"wo")</f>
        <v>4</v>
      </c>
      <c r="AK33" s="2">
        <f>COUNTIF(D33:AG33,"CL")</f>
        <v>1</v>
      </c>
      <c r="AL33" s="2">
        <f>COUNTIF(D33:AG33,"PL")</f>
        <v>1</v>
      </c>
      <c r="AM33" s="2">
        <f>+AI33+AJ33+AK33+AL33</f>
        <v>30</v>
      </c>
    </row>
    <row r="34" spans="1:39" ht="15">
      <c r="A34" s="13">
        <v>26</v>
      </c>
      <c r="B34" s="14" t="s">
        <v>54</v>
      </c>
      <c r="C34" s="14" t="s">
        <v>55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4</v>
      </c>
      <c r="O34" s="13" t="s">
        <v>39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39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</v>
      </c>
      <c r="AC34" s="13" t="s">
        <v>39</v>
      </c>
      <c r="AD34" s="13" t="s">
        <v>4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>COUNTIF(D34:AH34,"P")</f>
        <v>23</v>
      </c>
      <c r="AJ34" s="2">
        <f>COUNTIF(D34:AH34,"wo")</f>
        <v>3</v>
      </c>
      <c r="AK34" s="2">
        <f>COUNTIF(D34:AG34,"CL")</f>
        <v>0</v>
      </c>
      <c r="AL34" s="2">
        <f>COUNTIF(D34:AG34,"PL")</f>
        <v>0</v>
      </c>
      <c r="AM34" s="2">
        <f>+AI34+AJ34+AK34+AL34</f>
        <v>26</v>
      </c>
    </row>
    <row r="35" spans="1:39" ht="15">
      <c r="A35" s="13">
        <v>27</v>
      </c>
      <c r="B35" s="14" t="s">
        <v>47</v>
      </c>
      <c r="C35" s="14" t="s">
        <v>52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4</v>
      </c>
      <c r="J35" s="13" t="s">
        <v>39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4</v>
      </c>
      <c r="Q35" s="13" t="s">
        <v>39</v>
      </c>
      <c r="R35" s="13" t="s">
        <v>53</v>
      </c>
      <c r="S35" s="13" t="s">
        <v>4</v>
      </c>
      <c r="T35" s="13" t="s">
        <v>4</v>
      </c>
      <c r="U35" s="13" t="s">
        <v>53</v>
      </c>
      <c r="V35" s="13" t="s">
        <v>4</v>
      </c>
      <c r="W35" s="13" t="s">
        <v>4</v>
      </c>
      <c r="X35" s="13" t="s">
        <v>39</v>
      </c>
      <c r="Y35" s="13" t="s">
        <v>4</v>
      </c>
      <c r="Z35" s="13" t="s">
        <v>53</v>
      </c>
      <c r="AA35" s="13" t="s">
        <v>4</v>
      </c>
      <c r="AB35" s="13" t="s">
        <v>4</v>
      </c>
      <c r="AC35" s="13" t="s">
        <v>4</v>
      </c>
      <c r="AD35" s="13" t="s">
        <v>4</v>
      </c>
      <c r="AE35" s="13" t="s">
        <v>39</v>
      </c>
      <c r="AF35" s="13" t="s">
        <v>4</v>
      </c>
      <c r="AG35" s="13" t="s">
        <v>4</v>
      </c>
      <c r="AH35" s="13" t="s">
        <v>4</v>
      </c>
      <c r="AI35" s="2">
        <f>COUNTIF(D35:AH35,"P")</f>
        <v>24</v>
      </c>
      <c r="AJ35" s="2">
        <f>COUNTIF(D35:AH35,"wo")</f>
        <v>4</v>
      </c>
      <c r="AK35" s="2">
        <f>COUNTIF(D35:AG35,"CL")</f>
        <v>3</v>
      </c>
      <c r="AL35" s="2">
        <f>COUNTIF(D35:AG35,"PL")</f>
        <v>0</v>
      </c>
      <c r="AM35" s="2">
        <f>+AI35+AJ35+AK35+AL35</f>
        <v>31</v>
      </c>
    </row>
    <row r="36" spans="1:39" ht="15">
      <c r="A36" s="13">
        <v>28</v>
      </c>
      <c r="B36" s="14" t="s">
        <v>68</v>
      </c>
      <c r="C36" s="14" t="s">
        <v>78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39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39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39</v>
      </c>
      <c r="X36" s="13" t="s">
        <v>4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23</v>
      </c>
      <c r="AJ36" s="2">
        <f>COUNTIF(D36:AH36,"wo")</f>
        <v>3</v>
      </c>
      <c r="AK36" s="2">
        <f>COUNTIF(D36:AG36,"CL")</f>
        <v>0</v>
      </c>
      <c r="AL36" s="2">
        <f>COUNTIF(D36:AG36,"PL")</f>
        <v>0</v>
      </c>
      <c r="AM36" s="2">
        <f>+AI36+AJ36+AK36+AL36</f>
        <v>26</v>
      </c>
    </row>
    <row r="37" spans="1:39" ht="15">
      <c r="A37" s="13">
        <v>29</v>
      </c>
      <c r="B37" s="14" t="s">
        <v>69</v>
      </c>
      <c r="C37" s="14" t="s">
        <v>79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4</v>
      </c>
      <c r="P37" s="13" t="s">
        <v>42</v>
      </c>
      <c r="Q37" s="13" t="s">
        <v>4</v>
      </c>
      <c r="R37" s="13" t="s">
        <v>14</v>
      </c>
      <c r="S37" s="13" t="s">
        <v>4</v>
      </c>
      <c r="T37" s="13" t="s">
        <v>4</v>
      </c>
      <c r="U37" s="13" t="s">
        <v>39</v>
      </c>
      <c r="V37" s="13" t="s">
        <v>4</v>
      </c>
      <c r="W37" s="13" t="s">
        <v>4</v>
      </c>
      <c r="X37" s="13" t="s">
        <v>4</v>
      </c>
      <c r="Y37" s="13" t="s">
        <v>4</v>
      </c>
      <c r="Z37" s="13" t="s">
        <v>4</v>
      </c>
      <c r="AA37" s="13" t="s">
        <v>4</v>
      </c>
      <c r="AB37" s="13" t="s">
        <v>39</v>
      </c>
      <c r="AC37" s="13" t="s">
        <v>4</v>
      </c>
      <c r="AD37" s="13" t="s">
        <v>4</v>
      </c>
      <c r="AE37" s="13" t="s">
        <v>4</v>
      </c>
      <c r="AF37" s="13" t="s">
        <v>4</v>
      </c>
      <c r="AG37" s="13" t="s">
        <v>53</v>
      </c>
      <c r="AH37" s="13" t="s">
        <v>4</v>
      </c>
      <c r="AI37" s="2">
        <f>COUNTIF(D37:AH37,"P")</f>
        <v>15</v>
      </c>
      <c r="AJ37" s="2">
        <f>COUNTIF(D37:AH37,"wo")</f>
        <v>2</v>
      </c>
      <c r="AK37" s="2">
        <f>COUNTIF(D37:AG37,"CL")</f>
        <v>1</v>
      </c>
      <c r="AL37" s="2">
        <f>COUNTIF(D37:AG37,"PL")</f>
        <v>1</v>
      </c>
      <c r="AM37" s="2">
        <f>+AI37+AJ37+AK37+AL37</f>
        <v>19</v>
      </c>
    </row>
    <row r="38" spans="1:39" ht="15">
      <c r="A38" s="13">
        <v>30</v>
      </c>
      <c r="B38" s="14" t="s">
        <v>70</v>
      </c>
      <c r="C38" s="14" t="s">
        <v>80</v>
      </c>
      <c r="D38" s="13" t="s">
        <v>4</v>
      </c>
      <c r="E38" s="13" t="s">
        <v>4</v>
      </c>
      <c r="F38" s="13" t="s">
        <v>4</v>
      </c>
      <c r="G38" s="13" t="s">
        <v>39</v>
      </c>
      <c r="H38" s="13" t="s">
        <v>4</v>
      </c>
      <c r="I38" s="13" t="s">
        <v>4</v>
      </c>
      <c r="J38" s="13" t="s">
        <v>4</v>
      </c>
      <c r="K38" s="13" t="s">
        <v>4</v>
      </c>
      <c r="L38" s="13" t="s">
        <v>4</v>
      </c>
      <c r="M38" s="13" t="s">
        <v>4</v>
      </c>
      <c r="N38" s="13" t="s">
        <v>39</v>
      </c>
      <c r="O38" s="13" t="s">
        <v>4</v>
      </c>
      <c r="P38" s="13" t="s">
        <v>4</v>
      </c>
      <c r="Q38" s="13" t="s">
        <v>4</v>
      </c>
      <c r="R38" s="13" t="s">
        <v>4</v>
      </c>
      <c r="S38" s="13" t="s">
        <v>4</v>
      </c>
      <c r="T38" s="13" t="s">
        <v>4</v>
      </c>
      <c r="U38" s="13" t="s">
        <v>39</v>
      </c>
      <c r="V38" s="13" t="s">
        <v>4</v>
      </c>
      <c r="W38" s="13" t="s">
        <v>4</v>
      </c>
      <c r="X38" s="13" t="s">
        <v>4</v>
      </c>
      <c r="Y38" s="13" t="s">
        <v>4</v>
      </c>
      <c r="Z38" s="13" t="s">
        <v>4</v>
      </c>
      <c r="AA38" s="13" t="s">
        <v>4</v>
      </c>
      <c r="AB38" s="13" t="s">
        <v>39</v>
      </c>
      <c r="AC38" s="13" t="s">
        <v>4</v>
      </c>
      <c r="AD38" s="13" t="s">
        <v>4</v>
      </c>
      <c r="AE38" s="13" t="s">
        <v>4</v>
      </c>
      <c r="AF38" s="13" t="s">
        <v>4</v>
      </c>
      <c r="AG38" s="13" t="s">
        <v>4</v>
      </c>
      <c r="AH38" s="13" t="s">
        <v>4</v>
      </c>
      <c r="AI38" s="2">
        <f>COUNTIF(D38:AH38,"P")</f>
        <v>27</v>
      </c>
      <c r="AJ38" s="2">
        <f>COUNTIF(D38:AH38,"wo")</f>
        <v>4</v>
      </c>
      <c r="AK38" s="2">
        <f>COUNTIF(D38:AG38,"CL")</f>
        <v>0</v>
      </c>
      <c r="AL38" s="2">
        <f>COUNTIF(D38:AG38,"PL")</f>
        <v>0</v>
      </c>
      <c r="AM38" s="2">
        <f>+AI38+AJ38+AK38+AL38</f>
        <v>31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2020-07-21T17:59:59Z</dcterms:modified>
  <cp:category/>
  <cp:version/>
  <cp:contentType/>
  <cp:contentStatus/>
</cp:coreProperties>
</file>