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Roll'!$A$1:$AM$30</definedName>
  </definedNames>
  <calcPr fullCalcOnLoad="1"/>
</workbook>
</file>

<file path=xl/sharedStrings.xml><?xml version="1.0" encoding="utf-8"?>
<sst xmlns="http://schemas.openxmlformats.org/spreadsheetml/2006/main" count="711" uniqueCount="64">
  <si>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</si>
  <si>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</si>
  <si>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</si>
  <si>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</si>
  <si>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</si>
  <si>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</si>
  <si>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</si>
  <si>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</si>
  <si>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</si>
  <si>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</si>
  <si>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</si>
  <si>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</si>
  <si>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</si>
  <si>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</si>
  <si>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G004195</t>
  </si>
  <si>
    <t>G122558</t>
  </si>
  <si>
    <t>G165848</t>
  </si>
  <si>
    <t>KISHAN KUMAR SINGH</t>
  </si>
  <si>
    <t>G150903</t>
  </si>
  <si>
    <t>SANJEEV  KUMAR</t>
  </si>
  <si>
    <t>OM PRAKASH  BISWAKARMA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</si>
  <si>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</si>
  <si>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</si>
  <si>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</si>
  <si>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</si>
  <si>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</si>
  <si>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</si>
  <si>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</si>
  <si>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G108591</t>
  </si>
  <si>
    <t>SONU  VISHAWKARMA</t>
  </si>
  <si>
    <t>G167969</t>
  </si>
  <si>
    <t>DHARMENDER  KUMAR</t>
  </si>
  <si>
    <t>G180282</t>
  </si>
  <si>
    <t>SANDEEP  KUMAR</t>
  </si>
  <si>
    <t>G137082</t>
  </si>
  <si>
    <t>AMIT  KUMAR</t>
  </si>
  <si>
    <t>G183711</t>
  </si>
  <si>
    <t>REENA  KUMARI</t>
  </si>
  <si>
    <t>G185306</t>
  </si>
  <si>
    <t>AVNEESH  KUMAR</t>
  </si>
  <si>
    <t>G181516</t>
  </si>
  <si>
    <t xml:space="preserve">DEEPAK  </t>
  </si>
  <si>
    <t>G091740</t>
  </si>
  <si>
    <t>G169484</t>
  </si>
  <si>
    <t>AWNISH KUMAR SINGH</t>
  </si>
  <si>
    <t>SHANKAR  SINGH</t>
  </si>
  <si>
    <t>G128424</t>
  </si>
  <si>
    <t>G196550</t>
  </si>
  <si>
    <t>G196973</t>
  </si>
  <si>
    <t>NISHA  SHARMA</t>
  </si>
  <si>
    <t>SUNIL KUMAR TIWARI</t>
  </si>
  <si>
    <t>MRITUNJAY  SINGH</t>
  </si>
  <si>
    <t>G191629</t>
  </si>
  <si>
    <t>SANJAY KUMAR CHOUDHARY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</si>
  <si>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</si>
  <si>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</si>
  <si>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</si>
  <si>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</si>
  <si>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For the Month:- December 2019</t>
  </si>
  <si>
    <t>G182332</t>
  </si>
  <si>
    <t>G223513</t>
  </si>
  <si>
    <t xml:space="preserve">RAGHV  </t>
  </si>
  <si>
    <t>SHIVAM  MISHRA</t>
  </si>
  <si>
    <t>CL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</si>
</sst>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30"/>
  <sheetViews>
    <sheetView tabSelected="1" zoomScalePageLayoutView="0" workbookViewId="0" topLeftCell="A1">
      <selection activeCell="A1" sqref="A1:AM30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25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23</v>
      </c>
      <c r="AB3" s="9"/>
      <c r="AC3" s="9"/>
      <c r="AD3" s="9" t="s">
        <v>24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56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57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58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14</v>
      </c>
      <c r="C10" s="10" t="s">
        <v>19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4</v>
      </c>
      <c r="J10" s="12" t="s">
        <v>13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4</v>
      </c>
      <c r="Q10" s="12" t="s">
        <v>13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4</v>
      </c>
      <c r="X10" s="12" t="s">
        <v>13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4</v>
      </c>
      <c r="AE10" s="12" t="s">
        <v>13</v>
      </c>
      <c r="AF10" s="12" t="s">
        <v>4</v>
      </c>
      <c r="AG10" s="12" t="s">
        <v>4</v>
      </c>
      <c r="AH10" s="12" t="s">
        <v>4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+AI10+AJ10+AK10+AL10</f>
        <v>31</v>
      </c>
    </row>
    <row r="11" spans="1:39" ht="15">
      <c r="A11" s="12">
        <v>2</v>
      </c>
      <c r="B11" s="13" t="s">
        <v>26</v>
      </c>
      <c r="C11" s="13" t="s">
        <v>27</v>
      </c>
      <c r="D11" s="12" t="s">
        <v>4</v>
      </c>
      <c r="E11" s="12" t="s">
        <v>4</v>
      </c>
      <c r="F11" s="12" t="s">
        <v>4</v>
      </c>
      <c r="G11" s="12" t="s">
        <v>13</v>
      </c>
      <c r="H11" s="12" t="s">
        <v>4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13</v>
      </c>
      <c r="O11" s="12" t="s">
        <v>4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13</v>
      </c>
      <c r="V11" s="12" t="s">
        <v>4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13</v>
      </c>
      <c r="AC11" s="12" t="s">
        <v>4</v>
      </c>
      <c r="AD11" s="12" t="s">
        <v>4</v>
      </c>
      <c r="AE11" s="12" t="s">
        <v>4</v>
      </c>
      <c r="AF11" s="12" t="s">
        <v>4</v>
      </c>
      <c r="AG11" s="12" t="s">
        <v>4</v>
      </c>
      <c r="AH11" s="12" t="s">
        <v>4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+AI11+AJ11+AK11+AL11</f>
        <v>31</v>
      </c>
    </row>
    <row r="12" spans="1:39" ht="15">
      <c r="A12" s="12">
        <v>3</v>
      </c>
      <c r="B12" s="13" t="s">
        <v>42</v>
      </c>
      <c r="C12" s="13" t="s">
        <v>44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13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13</v>
      </c>
      <c r="P12" s="12" t="s">
        <v>4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13</v>
      </c>
      <c r="W12" s="12" t="s">
        <v>4</v>
      </c>
      <c r="X12" s="12" t="s">
        <v>4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13</v>
      </c>
      <c r="AD12" s="12" t="s">
        <v>4</v>
      </c>
      <c r="AE12" s="12" t="s">
        <v>4</v>
      </c>
      <c r="AF12" s="12" t="s">
        <v>4</v>
      </c>
      <c r="AG12" s="12" t="s">
        <v>4</v>
      </c>
      <c r="AH12" s="12" t="s">
        <v>4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+AI12+AJ12+AK12+AL12</f>
        <v>31</v>
      </c>
    </row>
    <row r="13" spans="1:39" ht="15">
      <c r="A13" s="12">
        <v>4</v>
      </c>
      <c r="B13" s="13" t="s">
        <v>28</v>
      </c>
      <c r="C13" s="13" t="s">
        <v>29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13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13</v>
      </c>
      <c r="P13" s="12" t="s">
        <v>4</v>
      </c>
      <c r="Q13" s="12" t="s">
        <v>22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13</v>
      </c>
      <c r="W13" s="12" t="s">
        <v>4</v>
      </c>
      <c r="X13" s="12" t="s">
        <v>4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13</v>
      </c>
      <c r="AD13" s="12" t="s">
        <v>4</v>
      </c>
      <c r="AE13" s="12" t="s">
        <v>4</v>
      </c>
      <c r="AF13" s="12" t="s">
        <v>4</v>
      </c>
      <c r="AG13" s="12" t="s">
        <v>4</v>
      </c>
      <c r="AH13" s="12" t="s">
        <v>4</v>
      </c>
      <c r="AI13" s="2">
        <f>COUNTIF(D13:AH13,"P")</f>
        <v>26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+AI13+AJ13+AK13+AL13</f>
        <v>30</v>
      </c>
    </row>
    <row r="14" spans="1:39" ht="15">
      <c r="A14" s="12">
        <v>5</v>
      </c>
      <c r="B14" s="13" t="s">
        <v>15</v>
      </c>
      <c r="C14" s="10" t="s">
        <v>20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4</v>
      </c>
      <c r="I14" s="12" t="s">
        <v>13</v>
      </c>
      <c r="J14" s="12" t="s">
        <v>4</v>
      </c>
      <c r="K14" s="12" t="s">
        <v>4</v>
      </c>
      <c r="L14" s="12" t="s">
        <v>63</v>
      </c>
      <c r="M14" s="12" t="s">
        <v>4</v>
      </c>
      <c r="N14" s="12" t="s">
        <v>4</v>
      </c>
      <c r="O14" s="12" t="s">
        <v>4</v>
      </c>
      <c r="P14" s="12" t="s">
        <v>13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4</v>
      </c>
      <c r="V14" s="12" t="s">
        <v>4</v>
      </c>
      <c r="W14" s="12" t="s">
        <v>13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4</v>
      </c>
      <c r="AC14" s="12" t="s">
        <v>4</v>
      </c>
      <c r="AD14" s="12" t="s">
        <v>13</v>
      </c>
      <c r="AE14" s="12" t="s">
        <v>4</v>
      </c>
      <c r="AF14" s="12" t="s">
        <v>4</v>
      </c>
      <c r="AG14" s="12" t="s">
        <v>4</v>
      </c>
      <c r="AH14" s="12" t="s">
        <v>4</v>
      </c>
      <c r="AI14" s="2">
        <f>COUNTIF(D14:AH14,"P")</f>
        <v>26</v>
      </c>
      <c r="AJ14" s="2">
        <f>COUNTIF(D14:AH14,"wo")</f>
        <v>4</v>
      </c>
      <c r="AK14" s="2">
        <f>COUNTIF(D14:AE14,"CL")</f>
        <v>1</v>
      </c>
      <c r="AL14" s="2">
        <f>COUNTIF(D14:AE14,"PL")</f>
        <v>0</v>
      </c>
      <c r="AM14" s="2">
        <f>+AI14+AJ14+AK14+AL14</f>
        <v>31</v>
      </c>
    </row>
    <row r="15" spans="1:39" ht="15">
      <c r="A15" s="12">
        <v>6</v>
      </c>
      <c r="B15" s="13" t="s">
        <v>46</v>
      </c>
      <c r="C15" s="13" t="s">
        <v>49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4</v>
      </c>
      <c r="I15" s="12" t="s">
        <v>4</v>
      </c>
      <c r="J15" s="12" t="s">
        <v>13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4</v>
      </c>
      <c r="P15" s="12" t="s">
        <v>4</v>
      </c>
      <c r="Q15" s="12" t="s">
        <v>13</v>
      </c>
      <c r="R15" s="12" t="s">
        <v>4</v>
      </c>
      <c r="S15" s="12" t="s">
        <v>4</v>
      </c>
      <c r="T15" s="12" t="s">
        <v>4</v>
      </c>
      <c r="U15" s="12" t="s">
        <v>63</v>
      </c>
      <c r="V15" s="12" t="s">
        <v>4</v>
      </c>
      <c r="W15" s="12" t="s">
        <v>4</v>
      </c>
      <c r="X15" s="12" t="s">
        <v>13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4</v>
      </c>
      <c r="AD15" s="12" t="s">
        <v>4</v>
      </c>
      <c r="AE15" s="12" t="s">
        <v>13</v>
      </c>
      <c r="AF15" s="12" t="s">
        <v>4</v>
      </c>
      <c r="AG15" s="12" t="s">
        <v>4</v>
      </c>
      <c r="AH15" s="12" t="s">
        <v>4</v>
      </c>
      <c r="AI15" s="2">
        <f>COUNTIF(D15:AH15,"P")</f>
        <v>26</v>
      </c>
      <c r="AJ15" s="2">
        <f>COUNTIF(D15:AH15,"wo")</f>
        <v>4</v>
      </c>
      <c r="AK15" s="2">
        <f>COUNTIF(D15:AE15,"CL")</f>
        <v>1</v>
      </c>
      <c r="AL15" s="2">
        <f>COUNTIF(D15:AE15,"PL")</f>
        <v>0</v>
      </c>
      <c r="AM15" s="2">
        <f>+AI15+AJ15+AK15+AL15</f>
        <v>31</v>
      </c>
    </row>
    <row r="16" spans="1:39" ht="15">
      <c r="A16" s="12">
        <v>7</v>
      </c>
      <c r="B16" s="13" t="s">
        <v>34</v>
      </c>
      <c r="C16" s="13" t="s">
        <v>35</v>
      </c>
      <c r="D16" s="12" t="s">
        <v>4</v>
      </c>
      <c r="E16" s="12" t="s">
        <v>4</v>
      </c>
      <c r="F16" s="12" t="s">
        <v>4</v>
      </c>
      <c r="G16" s="12" t="s">
        <v>13</v>
      </c>
      <c r="H16" s="12" t="s">
        <v>4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13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13</v>
      </c>
      <c r="V16" s="12" t="s">
        <v>4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13</v>
      </c>
      <c r="AC16" s="12" t="s">
        <v>4</v>
      </c>
      <c r="AD16" s="12" t="s">
        <v>4</v>
      </c>
      <c r="AE16" s="12" t="s">
        <v>4</v>
      </c>
      <c r="AF16" s="12" t="s">
        <v>4</v>
      </c>
      <c r="AG16" s="12" t="s">
        <v>4</v>
      </c>
      <c r="AH16" s="12" t="s">
        <v>4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+AI16+AJ16+AK16+AL16</f>
        <v>31</v>
      </c>
    </row>
    <row r="17" spans="1:39" ht="15">
      <c r="A17" s="12">
        <v>8</v>
      </c>
      <c r="B17" s="13" t="s">
        <v>18</v>
      </c>
      <c r="C17" s="13" t="s">
        <v>21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13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13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13</v>
      </c>
      <c r="W17" s="12" t="s">
        <v>4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13</v>
      </c>
      <c r="AD17" s="12" t="s">
        <v>4</v>
      </c>
      <c r="AE17" s="12" t="s">
        <v>4</v>
      </c>
      <c r="AF17" s="12" t="s">
        <v>4</v>
      </c>
      <c r="AG17" s="12" t="s">
        <v>4</v>
      </c>
      <c r="AH17" s="12" t="s">
        <v>4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+AI17+AJ17+AK17+AL17</f>
        <v>31</v>
      </c>
    </row>
    <row r="18" spans="1:39" ht="15">
      <c r="A18" s="12">
        <v>9</v>
      </c>
      <c r="B18" s="13" t="s">
        <v>16</v>
      </c>
      <c r="C18" s="13" t="s">
        <v>17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13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13</v>
      </c>
      <c r="Q18" s="12" t="s">
        <v>4</v>
      </c>
      <c r="R18" s="12" t="s">
        <v>4</v>
      </c>
      <c r="S18" s="12" t="s">
        <v>22</v>
      </c>
      <c r="T18" s="12" t="s">
        <v>4</v>
      </c>
      <c r="U18" s="12" t="s">
        <v>4</v>
      </c>
      <c r="V18" s="12" t="s">
        <v>4</v>
      </c>
      <c r="W18" s="12" t="s">
        <v>13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4</v>
      </c>
      <c r="AD18" s="12" t="s">
        <v>13</v>
      </c>
      <c r="AE18" s="12" t="s">
        <v>4</v>
      </c>
      <c r="AF18" s="12" t="s">
        <v>4</v>
      </c>
      <c r="AG18" s="12" t="s">
        <v>4</v>
      </c>
      <c r="AH18" s="12" t="s">
        <v>4</v>
      </c>
      <c r="AI18" s="2">
        <f>COUNTIF(D18:AH18,"P")</f>
        <v>26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+AI18+AJ18+AK18+AL18</f>
        <v>30</v>
      </c>
    </row>
    <row r="19" spans="1:39" ht="15">
      <c r="A19" s="12">
        <v>10</v>
      </c>
      <c r="B19" s="13" t="s">
        <v>30</v>
      </c>
      <c r="C19" s="13" t="s">
        <v>31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4</v>
      </c>
      <c r="I19" s="12" t="s">
        <v>13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13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4</v>
      </c>
      <c r="W19" s="12" t="s">
        <v>13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4</v>
      </c>
      <c r="AD19" s="12" t="s">
        <v>13</v>
      </c>
      <c r="AE19" s="12" t="s">
        <v>4</v>
      </c>
      <c r="AF19" s="12" t="s">
        <v>4</v>
      </c>
      <c r="AG19" s="12" t="s">
        <v>4</v>
      </c>
      <c r="AH19" s="12" t="s">
        <v>4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+AI19+AJ19+AK19+AL19</f>
        <v>31</v>
      </c>
    </row>
    <row r="20" spans="1:39" ht="15">
      <c r="A20" s="12">
        <v>11</v>
      </c>
      <c r="B20" s="13" t="s">
        <v>43</v>
      </c>
      <c r="C20" s="13" t="s">
        <v>45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4</v>
      </c>
      <c r="I20" s="12" t="s">
        <v>4</v>
      </c>
      <c r="J20" s="12" t="s">
        <v>13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4</v>
      </c>
      <c r="Q20" s="12" t="s">
        <v>13</v>
      </c>
      <c r="R20" s="12" t="s">
        <v>4</v>
      </c>
      <c r="S20" s="12" t="s">
        <v>4</v>
      </c>
      <c r="T20" s="12" t="s">
        <v>4</v>
      </c>
      <c r="U20" s="12" t="s">
        <v>63</v>
      </c>
      <c r="V20" s="12" t="s">
        <v>4</v>
      </c>
      <c r="W20" s="12" t="s">
        <v>4</v>
      </c>
      <c r="X20" s="12" t="s">
        <v>13</v>
      </c>
      <c r="Y20" s="12" t="s">
        <v>4</v>
      </c>
      <c r="Z20" s="12" t="s">
        <v>4</v>
      </c>
      <c r="AA20" s="12" t="s">
        <v>4</v>
      </c>
      <c r="AB20" s="12" t="s">
        <v>4</v>
      </c>
      <c r="AC20" s="12" t="s">
        <v>4</v>
      </c>
      <c r="AD20" s="12" t="s">
        <v>4</v>
      </c>
      <c r="AE20" s="12" t="s">
        <v>13</v>
      </c>
      <c r="AF20" s="12" t="s">
        <v>4</v>
      </c>
      <c r="AG20" s="12" t="s">
        <v>4</v>
      </c>
      <c r="AH20" s="12" t="s">
        <v>4</v>
      </c>
      <c r="AI20" s="2">
        <f>COUNTIF(D20:AH20,"P")</f>
        <v>26</v>
      </c>
      <c r="AJ20" s="2">
        <f>COUNTIF(D20:AH20,"wo")</f>
        <v>4</v>
      </c>
      <c r="AK20" s="2">
        <f>COUNTIF(D20:AE20,"CL")</f>
        <v>1</v>
      </c>
      <c r="AL20" s="2">
        <f>COUNTIF(D20:AE20,"PL")</f>
        <v>0</v>
      </c>
      <c r="AM20" s="2">
        <f>+AI20+AJ20+AK20+AL20</f>
        <v>31</v>
      </c>
    </row>
    <row r="21" spans="1:39" ht="15">
      <c r="A21" s="12">
        <v>12</v>
      </c>
      <c r="B21" s="13" t="s">
        <v>32</v>
      </c>
      <c r="C21" s="13" t="s">
        <v>33</v>
      </c>
      <c r="D21" s="12" t="s">
        <v>4</v>
      </c>
      <c r="E21" s="12" t="s">
        <v>4</v>
      </c>
      <c r="F21" s="12" t="s">
        <v>4</v>
      </c>
      <c r="G21" s="12" t="s">
        <v>13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13</v>
      </c>
      <c r="O21" s="12" t="s">
        <v>4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13</v>
      </c>
      <c r="V21" s="12" t="s">
        <v>4</v>
      </c>
      <c r="W21" s="12" t="s">
        <v>4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13</v>
      </c>
      <c r="AC21" s="12" t="s">
        <v>4</v>
      </c>
      <c r="AD21" s="12" t="s">
        <v>4</v>
      </c>
      <c r="AE21" s="12" t="s">
        <v>22</v>
      </c>
      <c r="AF21" s="12" t="s">
        <v>4</v>
      </c>
      <c r="AG21" s="12" t="s">
        <v>22</v>
      </c>
      <c r="AH21" s="12" t="s">
        <v>22</v>
      </c>
      <c r="AI21" s="2">
        <f>COUNTIF(D21:AH21,"P")</f>
        <v>24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+AI21+AJ21+AK21+AL21</f>
        <v>28</v>
      </c>
    </row>
    <row r="22" spans="1:39" ht="15">
      <c r="A22" s="12">
        <v>13</v>
      </c>
      <c r="B22" s="13" t="s">
        <v>40</v>
      </c>
      <c r="C22" s="13" t="s">
        <v>41</v>
      </c>
      <c r="D22" s="12" t="s">
        <v>4</v>
      </c>
      <c r="E22" s="12" t="s">
        <v>4</v>
      </c>
      <c r="F22" s="12" t="s">
        <v>4</v>
      </c>
      <c r="G22" s="12" t="s">
        <v>13</v>
      </c>
      <c r="H22" s="12" t="s">
        <v>4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13</v>
      </c>
      <c r="O22" s="12" t="s">
        <v>4</v>
      </c>
      <c r="P22" s="12" t="s">
        <v>4</v>
      </c>
      <c r="Q22" s="12" t="s">
        <v>4</v>
      </c>
      <c r="R22" s="12" t="s">
        <v>4</v>
      </c>
      <c r="S22" s="12" t="s">
        <v>4</v>
      </c>
      <c r="T22" s="12" t="s">
        <v>4</v>
      </c>
      <c r="U22" s="12" t="s">
        <v>13</v>
      </c>
      <c r="V22" s="12" t="s">
        <v>4</v>
      </c>
      <c r="W22" s="12" t="s">
        <v>4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13</v>
      </c>
      <c r="AC22" s="12" t="s">
        <v>4</v>
      </c>
      <c r="AD22" s="12" t="s">
        <v>4</v>
      </c>
      <c r="AE22" s="12" t="s">
        <v>4</v>
      </c>
      <c r="AF22" s="12" t="s">
        <v>4</v>
      </c>
      <c r="AG22" s="12" t="s">
        <v>4</v>
      </c>
      <c r="AH22" s="12" t="s">
        <v>4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+AI22+AJ22+AK22+AL22</f>
        <v>31</v>
      </c>
    </row>
    <row r="23" spans="1:39" ht="15">
      <c r="A23" s="12">
        <v>14</v>
      </c>
      <c r="B23" s="13" t="s">
        <v>59</v>
      </c>
      <c r="C23" s="13" t="s">
        <v>61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13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13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13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13</v>
      </c>
      <c r="AD23" s="12" t="s">
        <v>4</v>
      </c>
      <c r="AE23" s="12" t="s">
        <v>4</v>
      </c>
      <c r="AF23" s="12" t="s">
        <v>4</v>
      </c>
      <c r="AG23" s="12" t="s">
        <v>4</v>
      </c>
      <c r="AH23" s="12" t="s">
        <v>4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+AI23+AJ23+AK23+AL23</f>
        <v>31</v>
      </c>
    </row>
    <row r="24" spans="1:39" ht="15">
      <c r="A24" s="12">
        <v>15</v>
      </c>
      <c r="B24" s="13" t="s">
        <v>36</v>
      </c>
      <c r="C24" s="13" t="s">
        <v>37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13</v>
      </c>
      <c r="J24" s="12" t="s">
        <v>4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13</v>
      </c>
      <c r="Q24" s="12" t="s">
        <v>4</v>
      </c>
      <c r="R24" s="12" t="s">
        <v>63</v>
      </c>
      <c r="S24" s="12" t="s">
        <v>63</v>
      </c>
      <c r="T24" s="12" t="s">
        <v>4</v>
      </c>
      <c r="U24" s="12" t="s">
        <v>4</v>
      </c>
      <c r="V24" s="12" t="s">
        <v>4</v>
      </c>
      <c r="W24" s="12" t="s">
        <v>13</v>
      </c>
      <c r="X24" s="12" t="s">
        <v>4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4</v>
      </c>
      <c r="AD24" s="12" t="s">
        <v>13</v>
      </c>
      <c r="AE24" s="12" t="s">
        <v>4</v>
      </c>
      <c r="AF24" s="12" t="s">
        <v>4</v>
      </c>
      <c r="AG24" s="12" t="s">
        <v>4</v>
      </c>
      <c r="AH24" s="12" t="s">
        <v>4</v>
      </c>
      <c r="AI24" s="2">
        <f>COUNTIF(D24:AH24,"P")</f>
        <v>25</v>
      </c>
      <c r="AJ24" s="2">
        <f>COUNTIF(D24:AH24,"wo")</f>
        <v>4</v>
      </c>
      <c r="AK24" s="2">
        <f>COUNTIF(D24:AE24,"CL")</f>
        <v>2</v>
      </c>
      <c r="AL24" s="2">
        <f>COUNTIF(D24:AE24,"PL")</f>
        <v>0</v>
      </c>
      <c r="AM24" s="2">
        <f>+AI24+AJ24+AK24+AL24</f>
        <v>31</v>
      </c>
    </row>
    <row r="25" spans="1:39" ht="15">
      <c r="A25" s="12">
        <v>16</v>
      </c>
      <c r="B25" s="13" t="s">
        <v>38</v>
      </c>
      <c r="C25" s="13" t="s">
        <v>39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4</v>
      </c>
      <c r="I25" s="12" t="s">
        <v>4</v>
      </c>
      <c r="J25" s="12" t="s">
        <v>13</v>
      </c>
      <c r="K25" s="12" t="s">
        <v>4</v>
      </c>
      <c r="L25" s="12" t="s">
        <v>4</v>
      </c>
      <c r="M25" s="12" t="s">
        <v>4</v>
      </c>
      <c r="N25" s="12" t="s">
        <v>4</v>
      </c>
      <c r="O25" s="12" t="s">
        <v>4</v>
      </c>
      <c r="P25" s="12" t="s">
        <v>4</v>
      </c>
      <c r="Q25" s="12" t="s">
        <v>13</v>
      </c>
      <c r="R25" s="12" t="s">
        <v>4</v>
      </c>
      <c r="S25" s="12" t="s">
        <v>4</v>
      </c>
      <c r="T25" s="12" t="s">
        <v>4</v>
      </c>
      <c r="U25" s="12" t="s">
        <v>4</v>
      </c>
      <c r="V25" s="12" t="s">
        <v>4</v>
      </c>
      <c r="W25" s="12" t="s">
        <v>4</v>
      </c>
      <c r="X25" s="12" t="s">
        <v>13</v>
      </c>
      <c r="Y25" s="12" t="s">
        <v>4</v>
      </c>
      <c r="Z25" s="12" t="s">
        <v>4</v>
      </c>
      <c r="AA25" s="12" t="s">
        <v>4</v>
      </c>
      <c r="AB25" s="12" t="s">
        <v>4</v>
      </c>
      <c r="AC25" s="12" t="s">
        <v>4</v>
      </c>
      <c r="AD25" s="12" t="s">
        <v>4</v>
      </c>
      <c r="AE25" s="12" t="s">
        <v>13</v>
      </c>
      <c r="AF25" s="12" t="s">
        <v>4</v>
      </c>
      <c r="AG25" s="12" t="s">
        <v>4</v>
      </c>
      <c r="AH25" s="12" t="s">
        <v>4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+AI25+AJ25+AK25+AL25</f>
        <v>31</v>
      </c>
    </row>
    <row r="26" spans="1:39" ht="15">
      <c r="A26" s="12">
        <v>17</v>
      </c>
      <c r="B26" s="13" t="s">
        <v>52</v>
      </c>
      <c r="C26" s="13" t="s">
        <v>53</v>
      </c>
      <c r="D26" s="12" t="s">
        <v>4</v>
      </c>
      <c r="E26" s="12" t="s">
        <v>4</v>
      </c>
      <c r="F26" s="12" t="s">
        <v>4</v>
      </c>
      <c r="G26" s="12" t="s">
        <v>13</v>
      </c>
      <c r="H26" s="12" t="s">
        <v>4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13</v>
      </c>
      <c r="O26" s="12" t="s">
        <v>4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13</v>
      </c>
      <c r="V26" s="12" t="s">
        <v>4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13</v>
      </c>
      <c r="AC26" s="12" t="s">
        <v>4</v>
      </c>
      <c r="AD26" s="12" t="s">
        <v>4</v>
      </c>
      <c r="AE26" s="12" t="s">
        <v>4</v>
      </c>
      <c r="AF26" s="12" t="s">
        <v>4</v>
      </c>
      <c r="AG26" s="12" t="s">
        <v>4</v>
      </c>
      <c r="AH26" s="12" t="s">
        <v>4</v>
      </c>
      <c r="AI26" s="2">
        <f>COUNTIF(D26:AH26,"P")</f>
        <v>27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+AI26+AJ26+AK26+AL26</f>
        <v>31</v>
      </c>
    </row>
    <row r="27" spans="1:39" ht="15">
      <c r="A27" s="12">
        <v>18</v>
      </c>
      <c r="B27" s="13" t="s">
        <v>47</v>
      </c>
      <c r="C27" s="13" t="s">
        <v>50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13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13</v>
      </c>
      <c r="P27" s="12" t="s">
        <v>4</v>
      </c>
      <c r="Q27" s="12" t="s">
        <v>4</v>
      </c>
      <c r="R27" s="12" t="s">
        <v>4</v>
      </c>
      <c r="S27" s="12" t="s">
        <v>4</v>
      </c>
      <c r="T27" s="12" t="s">
        <v>4</v>
      </c>
      <c r="U27" s="12" t="s">
        <v>4</v>
      </c>
      <c r="V27" s="12" t="s">
        <v>13</v>
      </c>
      <c r="W27" s="12" t="s">
        <v>4</v>
      </c>
      <c r="X27" s="12" t="s">
        <v>4</v>
      </c>
      <c r="Y27" s="12" t="s">
        <v>4</v>
      </c>
      <c r="Z27" s="12" t="s">
        <v>4</v>
      </c>
      <c r="AA27" s="12" t="s">
        <v>4</v>
      </c>
      <c r="AB27" s="12" t="s">
        <v>4</v>
      </c>
      <c r="AC27" s="12" t="s">
        <v>13</v>
      </c>
      <c r="AD27" s="12" t="s">
        <v>4</v>
      </c>
      <c r="AE27" s="12" t="s">
        <v>4</v>
      </c>
      <c r="AF27" s="12" t="s">
        <v>4</v>
      </c>
      <c r="AG27" s="12" t="s">
        <v>4</v>
      </c>
      <c r="AH27" s="12" t="s">
        <v>4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+AI27+AJ27+AK27+AL27</f>
        <v>31</v>
      </c>
    </row>
    <row r="28" spans="1:39" ht="15">
      <c r="A28" s="12">
        <v>19</v>
      </c>
      <c r="B28" s="13" t="s">
        <v>48</v>
      </c>
      <c r="C28" s="13" t="s">
        <v>51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4</v>
      </c>
      <c r="I28" s="12" t="s">
        <v>13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4</v>
      </c>
      <c r="P28" s="12" t="s">
        <v>13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4</v>
      </c>
      <c r="W28" s="12" t="s">
        <v>13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4</v>
      </c>
      <c r="AD28" s="12" t="s">
        <v>13</v>
      </c>
      <c r="AE28" s="12" t="s">
        <v>4</v>
      </c>
      <c r="AF28" s="12" t="s">
        <v>4</v>
      </c>
      <c r="AG28" s="12" t="s">
        <v>4</v>
      </c>
      <c r="AH28" s="12" t="s">
        <v>4</v>
      </c>
      <c r="AI28" s="2">
        <f>COUNTIF(D28:AH28,"P")</f>
        <v>27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+AI28+AJ28+AK28+AL28</f>
        <v>31</v>
      </c>
    </row>
    <row r="29" spans="1:39" ht="15">
      <c r="A29" s="12">
        <v>20</v>
      </c>
      <c r="B29" s="13" t="s">
        <v>54</v>
      </c>
      <c r="C29" s="13" t="s">
        <v>55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4</v>
      </c>
      <c r="J29" s="12" t="s">
        <v>13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4</v>
      </c>
      <c r="P29" s="12" t="s">
        <v>4</v>
      </c>
      <c r="Q29" s="12" t="s">
        <v>13</v>
      </c>
      <c r="R29" s="12" t="s">
        <v>4</v>
      </c>
      <c r="S29" s="12" t="s">
        <v>4</v>
      </c>
      <c r="T29" s="12" t="s">
        <v>4</v>
      </c>
      <c r="U29" s="12" t="s">
        <v>4</v>
      </c>
      <c r="V29" s="12" t="s">
        <v>4</v>
      </c>
      <c r="W29" s="12" t="s">
        <v>4</v>
      </c>
      <c r="X29" s="12" t="s">
        <v>13</v>
      </c>
      <c r="Y29" s="12" t="s">
        <v>4</v>
      </c>
      <c r="Z29" s="12" t="s">
        <v>4</v>
      </c>
      <c r="AA29" s="12" t="s">
        <v>4</v>
      </c>
      <c r="AB29" s="12" t="s">
        <v>4</v>
      </c>
      <c r="AC29" s="12" t="s">
        <v>4</v>
      </c>
      <c r="AD29" s="12" t="s">
        <v>4</v>
      </c>
      <c r="AE29" s="12" t="s">
        <v>13</v>
      </c>
      <c r="AF29" s="12" t="s">
        <v>4</v>
      </c>
      <c r="AG29" s="12" t="s">
        <v>4</v>
      </c>
      <c r="AH29" s="12" t="s">
        <v>4</v>
      </c>
      <c r="AI29" s="2">
        <f>COUNTIF(D29:AH29,"P")</f>
        <v>27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f>+AI29+AJ29+AK29+AL29</f>
        <v>31</v>
      </c>
    </row>
    <row r="30" spans="1:39" ht="15">
      <c r="A30" s="12">
        <v>21</v>
      </c>
      <c r="B30" s="13" t="s">
        <v>60</v>
      </c>
      <c r="C30" s="13" t="s">
        <v>62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4</v>
      </c>
      <c r="J30" s="12" t="s">
        <v>13</v>
      </c>
      <c r="K30" s="12" t="s">
        <v>4</v>
      </c>
      <c r="L30" s="12" t="s">
        <v>4</v>
      </c>
      <c r="M30" s="12" t="s">
        <v>22</v>
      </c>
      <c r="N30" s="12" t="s">
        <v>22</v>
      </c>
      <c r="O30" s="12" t="s">
        <v>22</v>
      </c>
      <c r="P30" s="12" t="s">
        <v>22</v>
      </c>
      <c r="Q30" s="12" t="s">
        <v>22</v>
      </c>
      <c r="R30" s="12" t="s">
        <v>22</v>
      </c>
      <c r="S30" s="12" t="s">
        <v>22</v>
      </c>
      <c r="T30" s="12" t="s">
        <v>22</v>
      </c>
      <c r="U30" s="12" t="s">
        <v>22</v>
      </c>
      <c r="V30" s="12" t="s">
        <v>22</v>
      </c>
      <c r="W30" s="12" t="s">
        <v>22</v>
      </c>
      <c r="X30" s="12" t="s">
        <v>22</v>
      </c>
      <c r="Y30" s="12" t="s">
        <v>22</v>
      </c>
      <c r="Z30" s="12" t="s">
        <v>22</v>
      </c>
      <c r="AA30" s="12" t="s">
        <v>22</v>
      </c>
      <c r="AB30" s="12" t="s">
        <v>22</v>
      </c>
      <c r="AC30" s="12" t="s">
        <v>22</v>
      </c>
      <c r="AD30" s="12" t="s">
        <v>22</v>
      </c>
      <c r="AE30" s="12" t="s">
        <v>22</v>
      </c>
      <c r="AF30" s="12" t="s">
        <v>22</v>
      </c>
      <c r="AG30" s="12" t="s">
        <v>22</v>
      </c>
      <c r="AH30" s="12" t="s">
        <v>22</v>
      </c>
      <c r="AI30" s="2">
        <f>COUNTIF(D30:AH30,"P")</f>
        <v>8</v>
      </c>
      <c r="AJ30" s="2">
        <f>COUNTIF(D30:AH30,"wo")</f>
        <v>1</v>
      </c>
      <c r="AK30" s="2">
        <f>COUNTIF(D30:AE30,"CL")</f>
        <v>0</v>
      </c>
      <c r="AL30" s="2">
        <f>COUNTIF(D30:AE30,"PL")</f>
        <v>0</v>
      </c>
      <c r="AM30" s="2">
        <f>+AI30+AJ30+AK30+AL30</f>
        <v>9</v>
      </c>
    </row>
  </sheetData>
  <sheetProtection/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2020-03-11T09:23:35Z</cp:lastPrinted>
  <dcterms:created xsi:type="dcterms:W3CDTF">2012-02-06T05:36:17Z</dcterms:created>
  <dcterms:modified xsi:type="dcterms:W3CDTF">2020-03-11T09:23:36Z</dcterms:modified>
  <cp:category/>
  <cp:version/>
  <cp:contentType/>
  <cp:contentStatus/>
</cp:coreProperties>
</file>