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Roll'!$A$1:$AM$30</definedName>
  </definedNames>
  <calcPr fullCalcOnLoad="1"/>
</workbook>
</file>

<file path=xl/sharedStrings.xml><?xml version="1.0" encoding="utf-8"?>
<sst xmlns="http://schemas.openxmlformats.org/spreadsheetml/2006/main" count="810" uniqueCount="70">
  <si>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</si>
  <si>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</si>
  <si>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</si>
  <si>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</si>
  <si>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</si>
  <si>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</si>
  <si>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</si>
  <si>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</si>
  <si>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</si>
  <si>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</si>
  <si>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</si>
  <si>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</si>
  <si>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</si>
  <si>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</si>
  <si>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</si>
  <si>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</si>
  <si>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G165848</t>
  </si>
  <si>
    <t>KISHAN KUMAR SINGH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</si>
  <si>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</si>
  <si>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</si>
  <si>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</si>
  <si>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</si>
  <si>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</si>
  <si>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</si>
  <si>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</si>
  <si>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</si>
  <si>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</si>
  <si>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</si>
  <si>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</si>
  <si>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</si>
  <si>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</si>
  <si>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</si>
  <si>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</si>
  <si>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</si>
  <si>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</si>
  <si>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</si>
  <si>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</si>
  <si>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</si>
  <si>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</si>
  <si>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</si>
  <si>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</si>
  <si>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</si>
  <si>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</si>
  <si>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</si>
  <si>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</si>
  <si>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</si>
  <si>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</si>
  <si>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G196550</t>
  </si>
  <si>
    <t>G196973</t>
  </si>
  <si>
    <t>NISHA  SHARMA</t>
  </si>
  <si>
    <t>SUNIL KUMAR TIWARI</t>
  </si>
  <si>
    <t>MRITUNJAY  SINGH</t>
  </si>
  <si>
    <t>G191629</t>
  </si>
  <si>
    <t>SANJAY KUMAR CHOUDHARY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</si>
  <si>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</si>
  <si>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</si>
  <si>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</si>
  <si>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</si>
  <si>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G182332</t>
  </si>
  <si>
    <t>G223513</t>
  </si>
  <si>
    <t xml:space="preserve">RAGHV  </t>
  </si>
  <si>
    <t>SHIVAM  MISHRA</t>
  </si>
  <si>
    <t>For the Month:- January 2020</t>
  </si>
  <si>
    <t>G097913</t>
  </si>
  <si>
    <t>G151866</t>
  </si>
  <si>
    <t>G224575</t>
  </si>
  <si>
    <t>BAL CHANDRA TIWARI</t>
  </si>
  <si>
    <t xml:space="preserve">KALPANA  </t>
  </si>
  <si>
    <t>KRISHNA  YADAV</t>
  </si>
  <si>
    <t>PL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</si>
</sst>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33"/>
  <sheetViews>
    <sheetView tabSelected="1" zoomScalePageLayoutView="0" workbookViewId="0" topLeftCell="A16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4" width="3.00390625" style="13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1:39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25</v>
      </c>
      <c r="AD1" s="8"/>
      <c r="AE1" s="8"/>
      <c r="AF1" s="8"/>
      <c r="AG1" s="8"/>
      <c r="AH1" s="8"/>
      <c r="AI1" s="9"/>
      <c r="AJ1" s="9"/>
      <c r="AK1" s="2"/>
      <c r="AL1" s="2"/>
      <c r="AM1" s="2"/>
    </row>
    <row r="2" spans="2:39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9"/>
      <c r="AK2" s="2"/>
      <c r="AL2" s="2"/>
      <c r="AM2" s="2"/>
    </row>
    <row r="3" spans="1:39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23</v>
      </c>
      <c r="AB3" s="9"/>
      <c r="AC3" s="9"/>
      <c r="AD3" s="9" t="s">
        <v>24</v>
      </c>
      <c r="AE3" s="9"/>
      <c r="AF3" s="9"/>
      <c r="AG3" s="9"/>
      <c r="AH3" s="9"/>
      <c r="AI3" s="9"/>
      <c r="AJ3" s="9"/>
      <c r="AK3" s="2"/>
      <c r="AL3" s="2"/>
      <c r="AM3" s="2"/>
    </row>
    <row r="4" spans="1:39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>
      <c r="A6" s="1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57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5">
      <c r="A8" s="3" t="s">
        <v>62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2"/>
      <c r="AJ8" s="12"/>
      <c r="AK8" s="12"/>
      <c r="AL8" s="12"/>
      <c r="AM8" s="12"/>
    </row>
    <row r="9" spans="1:39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>
        <v>31</v>
      </c>
      <c r="AI9" s="5" t="s">
        <v>6</v>
      </c>
      <c r="AJ9" s="7" t="s">
        <v>7</v>
      </c>
      <c r="AK9" s="7" t="s">
        <v>8</v>
      </c>
      <c r="AL9" s="7" t="s">
        <v>9</v>
      </c>
      <c r="AM9" s="7" t="s">
        <v>10</v>
      </c>
    </row>
    <row r="10" spans="1:39" ht="15">
      <c r="A10" s="12">
        <v>1</v>
      </c>
      <c r="B10" s="10" t="s">
        <v>14</v>
      </c>
      <c r="C10" s="10" t="s">
        <v>19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13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13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13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13</v>
      </c>
      <c r="AE10" s="12" t="s">
        <v>4</v>
      </c>
      <c r="AF10" s="12" t="s">
        <v>4</v>
      </c>
      <c r="AG10" s="12" t="s">
        <v>4</v>
      </c>
      <c r="AH10" s="12" t="s">
        <v>4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+AI10+AJ10+AK10+AL10</f>
        <v>31</v>
      </c>
    </row>
    <row r="11" spans="1:39" ht="15">
      <c r="A11" s="12">
        <v>2</v>
      </c>
      <c r="B11" s="13" t="s">
        <v>26</v>
      </c>
      <c r="C11" s="13" t="s">
        <v>27</v>
      </c>
      <c r="D11" s="12" t="s">
        <v>4</v>
      </c>
      <c r="E11" s="12" t="s">
        <v>4</v>
      </c>
      <c r="F11" s="12" t="s">
        <v>69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13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13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13</v>
      </c>
      <c r="AF11" s="12" t="s">
        <v>4</v>
      </c>
      <c r="AG11" s="12" t="s">
        <v>4</v>
      </c>
      <c r="AH11" s="12" t="s">
        <v>4</v>
      </c>
      <c r="AI11" s="2">
        <f>COUNTIF(D11:AH11,"P")</f>
        <v>26</v>
      </c>
      <c r="AJ11" s="2">
        <f>COUNTIF(D11:AH11,"wo")</f>
        <v>4</v>
      </c>
      <c r="AK11" s="2">
        <f>COUNTIF(D11:AE11,"CL")</f>
        <v>0</v>
      </c>
      <c r="AL11" s="2">
        <f>COUNTIF(D11:AE11,"PL")</f>
        <v>1</v>
      </c>
      <c r="AM11" s="2">
        <f>+AI11+AJ11+AK11+AL11</f>
        <v>31</v>
      </c>
    </row>
    <row r="12" spans="1:39" ht="15">
      <c r="A12" s="12">
        <v>3</v>
      </c>
      <c r="B12" s="13" t="s">
        <v>42</v>
      </c>
      <c r="C12" s="13" t="s">
        <v>44</v>
      </c>
      <c r="D12" s="12" t="s">
        <v>4</v>
      </c>
      <c r="E12" s="12" t="s">
        <v>4</v>
      </c>
      <c r="F12" s="12" t="s">
        <v>4</v>
      </c>
      <c r="G12" s="12" t="s">
        <v>13</v>
      </c>
      <c r="H12" s="12" t="s">
        <v>4</v>
      </c>
      <c r="I12" s="12" t="s">
        <v>4</v>
      </c>
      <c r="J12" s="12" t="s">
        <v>69</v>
      </c>
      <c r="K12" s="12" t="s">
        <v>4</v>
      </c>
      <c r="L12" s="12" t="s">
        <v>69</v>
      </c>
      <c r="M12" s="12" t="s">
        <v>4</v>
      </c>
      <c r="N12" s="12" t="s">
        <v>13</v>
      </c>
      <c r="O12" s="12" t="s">
        <v>4</v>
      </c>
      <c r="P12" s="12" t="s">
        <v>4</v>
      </c>
      <c r="Q12" s="12" t="s">
        <v>4</v>
      </c>
      <c r="R12" s="12" t="s">
        <v>4</v>
      </c>
      <c r="S12" s="12" t="s">
        <v>4</v>
      </c>
      <c r="T12" s="12" t="s">
        <v>4</v>
      </c>
      <c r="U12" s="12" t="s">
        <v>13</v>
      </c>
      <c r="V12" s="12" t="s">
        <v>4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13</v>
      </c>
      <c r="AC12" s="12" t="s">
        <v>4</v>
      </c>
      <c r="AD12" s="12" t="s">
        <v>4</v>
      </c>
      <c r="AE12" s="12" t="s">
        <v>4</v>
      </c>
      <c r="AF12" s="12" t="s">
        <v>4</v>
      </c>
      <c r="AG12" s="12" t="s">
        <v>4</v>
      </c>
      <c r="AH12" s="12" t="s">
        <v>4</v>
      </c>
      <c r="AI12" s="2">
        <f>COUNTIF(D12:AH12,"P")</f>
        <v>25</v>
      </c>
      <c r="AJ12" s="2">
        <f>COUNTIF(D12:AH12,"wo")</f>
        <v>4</v>
      </c>
      <c r="AK12" s="2">
        <f>COUNTIF(D12:AE12,"CL")</f>
        <v>0</v>
      </c>
      <c r="AL12" s="2">
        <f>COUNTIF(D12:AE12,"PL")</f>
        <v>2</v>
      </c>
      <c r="AM12" s="2">
        <f>+AI12+AJ12+AK12+AL12</f>
        <v>31</v>
      </c>
    </row>
    <row r="13" spans="1:39" ht="15">
      <c r="A13" s="12">
        <v>4</v>
      </c>
      <c r="B13" s="13" t="s">
        <v>63</v>
      </c>
      <c r="C13" s="13" t="s">
        <v>66</v>
      </c>
      <c r="D13" s="12" t="s">
        <v>4</v>
      </c>
      <c r="E13" s="12" t="s">
        <v>4</v>
      </c>
      <c r="F13" s="12" t="s">
        <v>4</v>
      </c>
      <c r="G13" s="12" t="s">
        <v>4</v>
      </c>
      <c r="H13" s="12" t="s">
        <v>13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4</v>
      </c>
      <c r="N13" s="12" t="s">
        <v>4</v>
      </c>
      <c r="O13" s="12" t="s">
        <v>13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4</v>
      </c>
      <c r="U13" s="12" t="s">
        <v>4</v>
      </c>
      <c r="V13" s="12" t="s">
        <v>13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4</v>
      </c>
      <c r="AB13" s="12" t="s">
        <v>4</v>
      </c>
      <c r="AC13" s="12" t="s">
        <v>13</v>
      </c>
      <c r="AD13" s="12" t="s">
        <v>4</v>
      </c>
      <c r="AE13" s="12" t="s">
        <v>4</v>
      </c>
      <c r="AF13" s="12" t="s">
        <v>4</v>
      </c>
      <c r="AG13" s="12" t="s">
        <v>4</v>
      </c>
      <c r="AH13" s="12" t="s">
        <v>4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+AI13+AJ13+AK13+AL13</f>
        <v>31</v>
      </c>
    </row>
    <row r="14" spans="1:39" ht="15">
      <c r="A14" s="12">
        <v>5</v>
      </c>
      <c r="B14" s="13" t="s">
        <v>28</v>
      </c>
      <c r="C14" s="10" t="s">
        <v>29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13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13</v>
      </c>
      <c r="Q14" s="12" t="s">
        <v>4</v>
      </c>
      <c r="R14" s="12" t="s">
        <v>4</v>
      </c>
      <c r="S14" s="12" t="s">
        <v>69</v>
      </c>
      <c r="T14" s="12" t="s">
        <v>4</v>
      </c>
      <c r="U14" s="12" t="s">
        <v>4</v>
      </c>
      <c r="V14" s="12" t="s">
        <v>4</v>
      </c>
      <c r="W14" s="12" t="s">
        <v>13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4</v>
      </c>
      <c r="AC14" s="12" t="s">
        <v>4</v>
      </c>
      <c r="AD14" s="12" t="s">
        <v>13</v>
      </c>
      <c r="AE14" s="12" t="s">
        <v>4</v>
      </c>
      <c r="AF14" s="12" t="s">
        <v>4</v>
      </c>
      <c r="AG14" s="12" t="s">
        <v>4</v>
      </c>
      <c r="AH14" s="12" t="s">
        <v>4</v>
      </c>
      <c r="AI14" s="2">
        <f>COUNTIF(D14:AH14,"P")</f>
        <v>26</v>
      </c>
      <c r="AJ14" s="2">
        <f>COUNTIF(D14:AH14,"wo")</f>
        <v>4</v>
      </c>
      <c r="AK14" s="2">
        <f>COUNTIF(D14:AE14,"CL")</f>
        <v>0</v>
      </c>
      <c r="AL14" s="2">
        <f>COUNTIF(D14:AE14,"PL")</f>
        <v>1</v>
      </c>
      <c r="AM14" s="2">
        <f>+AI14+AJ14+AK14+AL14</f>
        <v>31</v>
      </c>
    </row>
    <row r="15" spans="1:39" ht="15">
      <c r="A15" s="12">
        <v>6</v>
      </c>
      <c r="B15" s="13" t="s">
        <v>15</v>
      </c>
      <c r="C15" s="13" t="s">
        <v>20</v>
      </c>
      <c r="D15" s="12" t="s">
        <v>4</v>
      </c>
      <c r="E15" s="12" t="s">
        <v>4</v>
      </c>
      <c r="F15" s="12" t="s">
        <v>4</v>
      </c>
      <c r="G15" s="12" t="s">
        <v>4</v>
      </c>
      <c r="H15" s="12" t="s">
        <v>69</v>
      </c>
      <c r="I15" s="12" t="s">
        <v>4</v>
      </c>
      <c r="J15" s="12" t="s">
        <v>13</v>
      </c>
      <c r="K15" s="12" t="s">
        <v>4</v>
      </c>
      <c r="L15" s="12" t="s">
        <v>4</v>
      </c>
      <c r="M15" s="12" t="s">
        <v>4</v>
      </c>
      <c r="N15" s="12" t="s">
        <v>4</v>
      </c>
      <c r="O15" s="12" t="s">
        <v>4</v>
      </c>
      <c r="P15" s="12" t="s">
        <v>4</v>
      </c>
      <c r="Q15" s="12" t="s">
        <v>13</v>
      </c>
      <c r="R15" s="12" t="s">
        <v>4</v>
      </c>
      <c r="S15" s="12" t="s">
        <v>4</v>
      </c>
      <c r="T15" s="12" t="s">
        <v>4</v>
      </c>
      <c r="U15" s="12" t="s">
        <v>4</v>
      </c>
      <c r="V15" s="12" t="s">
        <v>4</v>
      </c>
      <c r="W15" s="12" t="s">
        <v>4</v>
      </c>
      <c r="X15" s="12" t="s">
        <v>13</v>
      </c>
      <c r="Y15" s="12" t="s">
        <v>4</v>
      </c>
      <c r="Z15" s="12" t="s">
        <v>4</v>
      </c>
      <c r="AA15" s="12" t="s">
        <v>4</v>
      </c>
      <c r="AB15" s="12" t="s">
        <v>4</v>
      </c>
      <c r="AC15" s="12" t="s">
        <v>4</v>
      </c>
      <c r="AD15" s="12" t="s">
        <v>4</v>
      </c>
      <c r="AE15" s="12" t="s">
        <v>13</v>
      </c>
      <c r="AF15" s="12" t="s">
        <v>4</v>
      </c>
      <c r="AG15" s="12" t="s">
        <v>4</v>
      </c>
      <c r="AH15" s="12" t="s">
        <v>4</v>
      </c>
      <c r="AI15" s="2">
        <f>COUNTIF(D15:AH15,"P")</f>
        <v>26</v>
      </c>
      <c r="AJ15" s="2">
        <f>COUNTIF(D15:AH15,"wo")</f>
        <v>4</v>
      </c>
      <c r="AK15" s="2">
        <f>COUNTIF(D15:AE15,"CL")</f>
        <v>0</v>
      </c>
      <c r="AL15" s="2">
        <f>COUNTIF(D15:AE15,"PL")</f>
        <v>1</v>
      </c>
      <c r="AM15" s="2">
        <f>+AI15+AJ15+AK15+AL15</f>
        <v>31</v>
      </c>
    </row>
    <row r="16" spans="1:39" ht="15">
      <c r="A16" s="12">
        <v>7</v>
      </c>
      <c r="B16" s="13" t="s">
        <v>46</v>
      </c>
      <c r="C16" s="13" t="s">
        <v>49</v>
      </c>
      <c r="D16" s="12" t="s">
        <v>4</v>
      </c>
      <c r="E16" s="12" t="s">
        <v>4</v>
      </c>
      <c r="F16" s="12" t="s">
        <v>4</v>
      </c>
      <c r="G16" s="12" t="s">
        <v>13</v>
      </c>
      <c r="H16" s="12" t="s">
        <v>4</v>
      </c>
      <c r="I16" s="12" t="s">
        <v>4</v>
      </c>
      <c r="J16" s="12" t="s">
        <v>4</v>
      </c>
      <c r="K16" s="12" t="s">
        <v>4</v>
      </c>
      <c r="L16" s="12" t="s">
        <v>69</v>
      </c>
      <c r="M16" s="12" t="s">
        <v>4</v>
      </c>
      <c r="N16" s="12" t="s">
        <v>13</v>
      </c>
      <c r="O16" s="12" t="s">
        <v>4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13</v>
      </c>
      <c r="V16" s="12" t="s">
        <v>4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13</v>
      </c>
      <c r="AC16" s="12" t="s">
        <v>4</v>
      </c>
      <c r="AD16" s="12" t="s">
        <v>4</v>
      </c>
      <c r="AE16" s="12" t="s">
        <v>4</v>
      </c>
      <c r="AF16" s="12" t="s">
        <v>4</v>
      </c>
      <c r="AG16" s="12" t="s">
        <v>4</v>
      </c>
      <c r="AH16" s="12" t="s">
        <v>4</v>
      </c>
      <c r="AI16" s="2">
        <f>COUNTIF(D16:AH16,"P")</f>
        <v>26</v>
      </c>
      <c r="AJ16" s="2">
        <f>COUNTIF(D16:AH16,"wo")</f>
        <v>4</v>
      </c>
      <c r="AK16" s="2">
        <f>COUNTIF(D16:AE16,"CL")</f>
        <v>0</v>
      </c>
      <c r="AL16" s="2">
        <f>COUNTIF(D16:AE16,"PL")</f>
        <v>1</v>
      </c>
      <c r="AM16" s="2">
        <f>+AI16+AJ16+AK16+AL16</f>
        <v>31</v>
      </c>
    </row>
    <row r="17" spans="1:39" ht="15">
      <c r="A17" s="12">
        <v>8</v>
      </c>
      <c r="B17" s="13" t="s">
        <v>34</v>
      </c>
      <c r="C17" s="13" t="s">
        <v>35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13</v>
      </c>
      <c r="I17" s="12" t="s">
        <v>4</v>
      </c>
      <c r="J17" s="12" t="s">
        <v>69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13</v>
      </c>
      <c r="P17" s="12" t="s">
        <v>4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13</v>
      </c>
      <c r="W17" s="12" t="s">
        <v>4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13</v>
      </c>
      <c r="AD17" s="12" t="s">
        <v>4</v>
      </c>
      <c r="AE17" s="12" t="s">
        <v>4</v>
      </c>
      <c r="AF17" s="12" t="s">
        <v>4</v>
      </c>
      <c r="AG17" s="12" t="s">
        <v>4</v>
      </c>
      <c r="AH17" s="12" t="s">
        <v>4</v>
      </c>
      <c r="AI17" s="2">
        <f>COUNTIF(D17:AH17,"P")</f>
        <v>26</v>
      </c>
      <c r="AJ17" s="2">
        <f>COUNTIF(D17:AH17,"wo")</f>
        <v>4</v>
      </c>
      <c r="AK17" s="2">
        <f>COUNTIF(D17:AE17,"CL")</f>
        <v>0</v>
      </c>
      <c r="AL17" s="2">
        <f>COUNTIF(D17:AE17,"PL")</f>
        <v>1</v>
      </c>
      <c r="AM17" s="2">
        <f>+AI17+AJ17+AK17+AL17</f>
        <v>31</v>
      </c>
    </row>
    <row r="18" spans="1:39" ht="15">
      <c r="A18" s="12">
        <v>9</v>
      </c>
      <c r="B18" s="13" t="s">
        <v>18</v>
      </c>
      <c r="C18" s="13" t="s">
        <v>21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13</v>
      </c>
      <c r="J18" s="12" t="s">
        <v>4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13</v>
      </c>
      <c r="Q18" s="12" t="s">
        <v>4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13</v>
      </c>
      <c r="X18" s="12" t="s">
        <v>4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13</v>
      </c>
      <c r="AE18" s="12" t="s">
        <v>4</v>
      </c>
      <c r="AF18" s="12" t="s">
        <v>4</v>
      </c>
      <c r="AG18" s="12" t="s">
        <v>4</v>
      </c>
      <c r="AH18" s="12" t="s">
        <v>4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+AI18+AJ18+AK18+AL18</f>
        <v>31</v>
      </c>
    </row>
    <row r="19" spans="1:39" ht="15">
      <c r="A19" s="12">
        <v>10</v>
      </c>
      <c r="B19" s="13" t="s">
        <v>64</v>
      </c>
      <c r="C19" s="13" t="s">
        <v>67</v>
      </c>
      <c r="D19" s="12" t="s">
        <v>4</v>
      </c>
      <c r="E19" s="12" t="s">
        <v>4</v>
      </c>
      <c r="F19" s="12" t="s">
        <v>4</v>
      </c>
      <c r="G19" s="12" t="s">
        <v>4</v>
      </c>
      <c r="H19" s="12" t="s">
        <v>4</v>
      </c>
      <c r="I19" s="12" t="s">
        <v>13</v>
      </c>
      <c r="J19" s="12" t="s">
        <v>4</v>
      </c>
      <c r="K19" s="12" t="s">
        <v>4</v>
      </c>
      <c r="L19" s="12" t="s">
        <v>4</v>
      </c>
      <c r="M19" s="12" t="s">
        <v>4</v>
      </c>
      <c r="N19" s="12" t="s">
        <v>4</v>
      </c>
      <c r="O19" s="12" t="s">
        <v>4</v>
      </c>
      <c r="P19" s="12" t="s">
        <v>13</v>
      </c>
      <c r="Q19" s="12" t="s">
        <v>4</v>
      </c>
      <c r="R19" s="12" t="s">
        <v>4</v>
      </c>
      <c r="S19" s="12" t="s">
        <v>4</v>
      </c>
      <c r="T19" s="12" t="s">
        <v>4</v>
      </c>
      <c r="U19" s="12" t="s">
        <v>4</v>
      </c>
      <c r="V19" s="12" t="s">
        <v>4</v>
      </c>
      <c r="W19" s="12" t="s">
        <v>13</v>
      </c>
      <c r="X19" s="12" t="s">
        <v>4</v>
      </c>
      <c r="Y19" s="12" t="s">
        <v>4</v>
      </c>
      <c r="Z19" s="12" t="s">
        <v>22</v>
      </c>
      <c r="AA19" s="12" t="s">
        <v>22</v>
      </c>
      <c r="AB19" s="12" t="s">
        <v>22</v>
      </c>
      <c r="AC19" s="12" t="s">
        <v>22</v>
      </c>
      <c r="AD19" s="12" t="s">
        <v>22</v>
      </c>
      <c r="AE19" s="12" t="s">
        <v>22</v>
      </c>
      <c r="AF19" s="12" t="s">
        <v>22</v>
      </c>
      <c r="AG19" s="12" t="s">
        <v>22</v>
      </c>
      <c r="AH19" s="12" t="s">
        <v>22</v>
      </c>
      <c r="AI19" s="2">
        <f>COUNTIF(D19:AH19,"P")</f>
        <v>19</v>
      </c>
      <c r="AJ19" s="2">
        <f>COUNTIF(D19:AH19,"wo")</f>
        <v>3</v>
      </c>
      <c r="AK19" s="2">
        <f>COUNTIF(D19:AE19,"CL")</f>
        <v>0</v>
      </c>
      <c r="AL19" s="2">
        <f>COUNTIF(D19:AE19,"PL")</f>
        <v>0</v>
      </c>
      <c r="AM19" s="2">
        <f>+AI19+AJ19+AK19+AL19</f>
        <v>22</v>
      </c>
    </row>
    <row r="20" spans="1:39" ht="15">
      <c r="A20" s="12">
        <v>11</v>
      </c>
      <c r="B20" s="13" t="s">
        <v>16</v>
      </c>
      <c r="C20" s="13" t="s">
        <v>17</v>
      </c>
      <c r="D20" s="12" t="s">
        <v>4</v>
      </c>
      <c r="E20" s="12" t="s">
        <v>4</v>
      </c>
      <c r="F20" s="12" t="s">
        <v>4</v>
      </c>
      <c r="G20" s="12" t="s">
        <v>4</v>
      </c>
      <c r="H20" s="12" t="s">
        <v>4</v>
      </c>
      <c r="I20" s="12" t="s">
        <v>4</v>
      </c>
      <c r="J20" s="12" t="s">
        <v>13</v>
      </c>
      <c r="K20" s="12" t="s">
        <v>4</v>
      </c>
      <c r="L20" s="12" t="s">
        <v>4</v>
      </c>
      <c r="M20" s="12" t="s">
        <v>4</v>
      </c>
      <c r="N20" s="12" t="s">
        <v>4</v>
      </c>
      <c r="O20" s="12" t="s">
        <v>4</v>
      </c>
      <c r="P20" s="12" t="s">
        <v>4</v>
      </c>
      <c r="Q20" s="12" t="s">
        <v>13</v>
      </c>
      <c r="R20" s="12" t="s">
        <v>4</v>
      </c>
      <c r="S20" s="12" t="s">
        <v>4</v>
      </c>
      <c r="T20" s="12" t="s">
        <v>4</v>
      </c>
      <c r="U20" s="12" t="s">
        <v>4</v>
      </c>
      <c r="V20" s="12" t="s">
        <v>4</v>
      </c>
      <c r="W20" s="12" t="s">
        <v>4</v>
      </c>
      <c r="X20" s="12" t="s">
        <v>13</v>
      </c>
      <c r="Y20" s="12" t="s">
        <v>4</v>
      </c>
      <c r="Z20" s="12" t="s">
        <v>4</v>
      </c>
      <c r="AA20" s="12" t="s">
        <v>4</v>
      </c>
      <c r="AB20" s="12" t="s">
        <v>4</v>
      </c>
      <c r="AC20" s="12" t="s">
        <v>4</v>
      </c>
      <c r="AD20" s="12" t="s">
        <v>4</v>
      </c>
      <c r="AE20" s="12" t="s">
        <v>13</v>
      </c>
      <c r="AF20" s="12" t="s">
        <v>4</v>
      </c>
      <c r="AG20" s="12" t="s">
        <v>4</v>
      </c>
      <c r="AH20" s="12" t="s">
        <v>4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+AI20+AJ20+AK20+AL20</f>
        <v>31</v>
      </c>
    </row>
    <row r="21" spans="1:39" ht="15">
      <c r="A21" s="12">
        <v>12</v>
      </c>
      <c r="B21" s="13" t="s">
        <v>30</v>
      </c>
      <c r="C21" s="13" t="s">
        <v>31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4</v>
      </c>
      <c r="I21" s="12" t="s">
        <v>4</v>
      </c>
      <c r="J21" s="12" t="s">
        <v>13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4</v>
      </c>
      <c r="P21" s="12" t="s">
        <v>4</v>
      </c>
      <c r="Q21" s="12" t="s">
        <v>13</v>
      </c>
      <c r="R21" s="12" t="s">
        <v>4</v>
      </c>
      <c r="S21" s="12" t="s">
        <v>4</v>
      </c>
      <c r="T21" s="12" t="s">
        <v>22</v>
      </c>
      <c r="U21" s="12" t="s">
        <v>4</v>
      </c>
      <c r="V21" s="12" t="s">
        <v>4</v>
      </c>
      <c r="W21" s="12" t="s">
        <v>4</v>
      </c>
      <c r="X21" s="12" t="s">
        <v>13</v>
      </c>
      <c r="Y21" s="12" t="s">
        <v>4</v>
      </c>
      <c r="Z21" s="12" t="s">
        <v>4</v>
      </c>
      <c r="AA21" s="12" t="s">
        <v>22</v>
      </c>
      <c r="AB21" s="12" t="s">
        <v>4</v>
      </c>
      <c r="AC21" s="12" t="s">
        <v>4</v>
      </c>
      <c r="AD21" s="12" t="s">
        <v>4</v>
      </c>
      <c r="AE21" s="12" t="s">
        <v>13</v>
      </c>
      <c r="AF21" s="12" t="s">
        <v>4</v>
      </c>
      <c r="AG21" s="12" t="s">
        <v>4</v>
      </c>
      <c r="AH21" s="12" t="s">
        <v>4</v>
      </c>
      <c r="AI21" s="2">
        <f>COUNTIF(D21:AH21,"P")</f>
        <v>25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+AI21+AJ21+AK21+AL21</f>
        <v>29</v>
      </c>
    </row>
    <row r="22" spans="1:39" ht="15">
      <c r="A22" s="12">
        <v>13</v>
      </c>
      <c r="B22" s="13" t="s">
        <v>43</v>
      </c>
      <c r="C22" s="13" t="s">
        <v>45</v>
      </c>
      <c r="D22" s="12" t="s">
        <v>4</v>
      </c>
      <c r="E22" s="12" t="s">
        <v>4</v>
      </c>
      <c r="F22" s="12" t="s">
        <v>4</v>
      </c>
      <c r="G22" s="12" t="s">
        <v>13</v>
      </c>
      <c r="H22" s="12" t="s">
        <v>4</v>
      </c>
      <c r="I22" s="12" t="s">
        <v>4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13</v>
      </c>
      <c r="O22" s="12" t="s">
        <v>4</v>
      </c>
      <c r="P22" s="12" t="s">
        <v>4</v>
      </c>
      <c r="Q22" s="12" t="s">
        <v>4</v>
      </c>
      <c r="R22" s="12" t="s">
        <v>22</v>
      </c>
      <c r="S22" s="12" t="s">
        <v>22</v>
      </c>
      <c r="T22" s="12" t="s">
        <v>22</v>
      </c>
      <c r="U22" s="12" t="s">
        <v>22</v>
      </c>
      <c r="V22" s="12" t="s">
        <v>22</v>
      </c>
      <c r="W22" s="12" t="s">
        <v>22</v>
      </c>
      <c r="X22" s="12" t="s">
        <v>22</v>
      </c>
      <c r="Y22" s="12" t="s">
        <v>22</v>
      </c>
      <c r="Z22" s="12" t="s">
        <v>22</v>
      </c>
      <c r="AA22" s="12" t="s">
        <v>22</v>
      </c>
      <c r="AB22" s="12" t="s">
        <v>22</v>
      </c>
      <c r="AC22" s="12" t="s">
        <v>22</v>
      </c>
      <c r="AD22" s="12" t="s">
        <v>22</v>
      </c>
      <c r="AE22" s="12" t="s">
        <v>22</v>
      </c>
      <c r="AF22" s="12" t="s">
        <v>22</v>
      </c>
      <c r="AG22" s="12" t="s">
        <v>22</v>
      </c>
      <c r="AH22" s="12" t="s">
        <v>22</v>
      </c>
      <c r="AI22" s="2">
        <f>COUNTIF(D22:AH22,"P")</f>
        <v>12</v>
      </c>
      <c r="AJ22" s="2">
        <f>COUNTIF(D22:AH22,"wo")</f>
        <v>2</v>
      </c>
      <c r="AK22" s="2">
        <f>COUNTIF(D22:AE22,"CL")</f>
        <v>0</v>
      </c>
      <c r="AL22" s="2">
        <f>COUNTIF(D22:AE22,"PL")</f>
        <v>0</v>
      </c>
      <c r="AM22" s="2">
        <f>+AI22+AJ22+AK22+AL22</f>
        <v>14</v>
      </c>
    </row>
    <row r="23" spans="1:39" ht="15">
      <c r="A23" s="12">
        <v>14</v>
      </c>
      <c r="B23" s="13" t="s">
        <v>32</v>
      </c>
      <c r="C23" s="13" t="s">
        <v>33</v>
      </c>
      <c r="D23" s="12" t="s">
        <v>4</v>
      </c>
      <c r="E23" s="12" t="s">
        <v>4</v>
      </c>
      <c r="F23" s="12" t="s">
        <v>4</v>
      </c>
      <c r="G23" s="12" t="s">
        <v>13</v>
      </c>
      <c r="H23" s="12" t="s">
        <v>4</v>
      </c>
      <c r="I23" s="12" t="s">
        <v>4</v>
      </c>
      <c r="J23" s="12" t="s">
        <v>69</v>
      </c>
      <c r="K23" s="12" t="s">
        <v>4</v>
      </c>
      <c r="L23" s="12" t="s">
        <v>4</v>
      </c>
      <c r="M23" s="12" t="s">
        <v>4</v>
      </c>
      <c r="N23" s="12" t="s">
        <v>13</v>
      </c>
      <c r="O23" s="12" t="s">
        <v>4</v>
      </c>
      <c r="P23" s="12" t="s">
        <v>4</v>
      </c>
      <c r="Q23" s="12" t="s">
        <v>4</v>
      </c>
      <c r="R23" s="12" t="s">
        <v>4</v>
      </c>
      <c r="S23" s="12" t="s">
        <v>4</v>
      </c>
      <c r="T23" s="12" t="s">
        <v>4</v>
      </c>
      <c r="U23" s="12" t="s">
        <v>13</v>
      </c>
      <c r="V23" s="12" t="s">
        <v>4</v>
      </c>
      <c r="W23" s="12" t="s">
        <v>4</v>
      </c>
      <c r="X23" s="12" t="s">
        <v>4</v>
      </c>
      <c r="Y23" s="12" t="s">
        <v>4</v>
      </c>
      <c r="Z23" s="12" t="s">
        <v>4</v>
      </c>
      <c r="AA23" s="12" t="s">
        <v>4</v>
      </c>
      <c r="AB23" s="12" t="s">
        <v>13</v>
      </c>
      <c r="AC23" s="12" t="s">
        <v>4</v>
      </c>
      <c r="AD23" s="12" t="s">
        <v>4</v>
      </c>
      <c r="AE23" s="12" t="s">
        <v>4</v>
      </c>
      <c r="AF23" s="12" t="s">
        <v>4</v>
      </c>
      <c r="AG23" s="12" t="s">
        <v>4</v>
      </c>
      <c r="AH23" s="12" t="s">
        <v>4</v>
      </c>
      <c r="AI23" s="2">
        <f>COUNTIF(D23:AH23,"P")</f>
        <v>26</v>
      </c>
      <c r="AJ23" s="2">
        <f>COUNTIF(D23:AH23,"wo")</f>
        <v>4</v>
      </c>
      <c r="AK23" s="2">
        <f>COUNTIF(D23:AE23,"CL")</f>
        <v>0</v>
      </c>
      <c r="AL23" s="2">
        <f>COUNTIF(D23:AE23,"PL")</f>
        <v>1</v>
      </c>
      <c r="AM23" s="2">
        <f>+AI23+AJ23+AK23+AL23</f>
        <v>31</v>
      </c>
    </row>
    <row r="24" spans="1:39" ht="15">
      <c r="A24" s="12">
        <v>15</v>
      </c>
      <c r="B24" s="13" t="s">
        <v>40</v>
      </c>
      <c r="C24" s="13" t="s">
        <v>41</v>
      </c>
      <c r="D24" s="12" t="s">
        <v>4</v>
      </c>
      <c r="E24" s="12" t="s">
        <v>4</v>
      </c>
      <c r="F24" s="12" t="s">
        <v>4</v>
      </c>
      <c r="G24" s="12" t="s">
        <v>4</v>
      </c>
      <c r="H24" s="12" t="s">
        <v>13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4</v>
      </c>
      <c r="N24" s="12" t="s">
        <v>4</v>
      </c>
      <c r="O24" s="12" t="s">
        <v>13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4</v>
      </c>
      <c r="U24" s="12" t="s">
        <v>4</v>
      </c>
      <c r="V24" s="12" t="s">
        <v>13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4</v>
      </c>
      <c r="AB24" s="12" t="s">
        <v>4</v>
      </c>
      <c r="AC24" s="12" t="s">
        <v>13</v>
      </c>
      <c r="AD24" s="12" t="s">
        <v>4</v>
      </c>
      <c r="AE24" s="12" t="s">
        <v>4</v>
      </c>
      <c r="AF24" s="12" t="s">
        <v>4</v>
      </c>
      <c r="AG24" s="12" t="s">
        <v>4</v>
      </c>
      <c r="AH24" s="12" t="s">
        <v>4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+AI24+AJ24+AK24+AL24</f>
        <v>31</v>
      </c>
    </row>
    <row r="25" spans="1:39" ht="15">
      <c r="A25" s="12">
        <v>16</v>
      </c>
      <c r="B25" s="13" t="s">
        <v>58</v>
      </c>
      <c r="C25" s="13" t="s">
        <v>60</v>
      </c>
      <c r="D25" s="12" t="s">
        <v>4</v>
      </c>
      <c r="E25" s="12" t="s">
        <v>4</v>
      </c>
      <c r="F25" s="12" t="s">
        <v>4</v>
      </c>
      <c r="G25" s="12" t="s">
        <v>13</v>
      </c>
      <c r="H25" s="12" t="s">
        <v>4</v>
      </c>
      <c r="I25" s="12" t="s">
        <v>4</v>
      </c>
      <c r="J25" s="12" t="s">
        <v>4</v>
      </c>
      <c r="K25" s="12" t="s">
        <v>4</v>
      </c>
      <c r="L25" s="12" t="s">
        <v>4</v>
      </c>
      <c r="M25" s="12" t="s">
        <v>4</v>
      </c>
      <c r="N25" s="12" t="s">
        <v>13</v>
      </c>
      <c r="O25" s="12" t="s">
        <v>4</v>
      </c>
      <c r="P25" s="12" t="s">
        <v>4</v>
      </c>
      <c r="Q25" s="12" t="s">
        <v>4</v>
      </c>
      <c r="R25" s="12" t="s">
        <v>4</v>
      </c>
      <c r="S25" s="12" t="s">
        <v>4</v>
      </c>
      <c r="T25" s="12" t="s">
        <v>4</v>
      </c>
      <c r="U25" s="12" t="s">
        <v>13</v>
      </c>
      <c r="V25" s="12" t="s">
        <v>4</v>
      </c>
      <c r="W25" s="12" t="s">
        <v>4</v>
      </c>
      <c r="X25" s="12" t="s">
        <v>4</v>
      </c>
      <c r="Y25" s="12" t="s">
        <v>4</v>
      </c>
      <c r="Z25" s="12" t="s">
        <v>4</v>
      </c>
      <c r="AA25" s="12" t="s">
        <v>4</v>
      </c>
      <c r="AB25" s="12" t="s">
        <v>13</v>
      </c>
      <c r="AC25" s="12" t="s">
        <v>4</v>
      </c>
      <c r="AD25" s="12" t="s">
        <v>4</v>
      </c>
      <c r="AE25" s="12" t="s">
        <v>4</v>
      </c>
      <c r="AF25" s="12" t="s">
        <v>4</v>
      </c>
      <c r="AG25" s="12" t="s">
        <v>22</v>
      </c>
      <c r="AH25" s="12" t="s">
        <v>4</v>
      </c>
      <c r="AI25" s="2">
        <f>COUNTIF(D25:AH25,"P")</f>
        <v>26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+AI25+AJ25+AK25+AL25</f>
        <v>30</v>
      </c>
    </row>
    <row r="26" spans="1:39" ht="15">
      <c r="A26" s="12">
        <v>17</v>
      </c>
      <c r="B26" s="13" t="s">
        <v>36</v>
      </c>
      <c r="C26" s="13" t="s">
        <v>37</v>
      </c>
      <c r="D26" s="12" t="s">
        <v>4</v>
      </c>
      <c r="E26" s="12" t="s">
        <v>4</v>
      </c>
      <c r="F26" s="12" t="s">
        <v>4</v>
      </c>
      <c r="G26" s="12" t="s">
        <v>4</v>
      </c>
      <c r="H26" s="12" t="s">
        <v>4</v>
      </c>
      <c r="I26" s="12" t="s">
        <v>13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4</v>
      </c>
      <c r="O26" s="12" t="s">
        <v>4</v>
      </c>
      <c r="P26" s="12" t="s">
        <v>13</v>
      </c>
      <c r="Q26" s="12" t="s">
        <v>69</v>
      </c>
      <c r="R26" s="12" t="s">
        <v>69</v>
      </c>
      <c r="S26" s="12" t="s">
        <v>69</v>
      </c>
      <c r="T26" s="12" t="s">
        <v>69</v>
      </c>
      <c r="U26" s="12" t="s">
        <v>69</v>
      </c>
      <c r="V26" s="12" t="s">
        <v>4</v>
      </c>
      <c r="W26" s="12" t="s">
        <v>13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4</v>
      </c>
      <c r="AC26" s="12" t="s">
        <v>4</v>
      </c>
      <c r="AD26" s="12" t="s">
        <v>13</v>
      </c>
      <c r="AE26" s="12" t="s">
        <v>4</v>
      </c>
      <c r="AF26" s="12" t="s">
        <v>4</v>
      </c>
      <c r="AG26" s="12" t="s">
        <v>4</v>
      </c>
      <c r="AH26" s="12" t="s">
        <v>4</v>
      </c>
      <c r="AI26" s="2">
        <f>COUNTIF(D26:AH26,"P")</f>
        <v>22</v>
      </c>
      <c r="AJ26" s="2">
        <f>COUNTIF(D26:AH26,"wo")</f>
        <v>4</v>
      </c>
      <c r="AK26" s="2">
        <f>COUNTIF(D26:AE26,"CL")</f>
        <v>0</v>
      </c>
      <c r="AL26" s="2">
        <f>COUNTIF(D26:AE26,"PL")</f>
        <v>5</v>
      </c>
      <c r="AM26" s="2">
        <f>+AI26+AJ26+AK26+AL26</f>
        <v>31</v>
      </c>
    </row>
    <row r="27" spans="1:39" ht="15">
      <c r="A27" s="12">
        <v>18</v>
      </c>
      <c r="B27" s="13" t="s">
        <v>38</v>
      </c>
      <c r="C27" s="13" t="s">
        <v>39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4</v>
      </c>
      <c r="I27" s="12" t="s">
        <v>4</v>
      </c>
      <c r="J27" s="12" t="s">
        <v>13</v>
      </c>
      <c r="K27" s="12" t="s">
        <v>4</v>
      </c>
      <c r="L27" s="12" t="s">
        <v>69</v>
      </c>
      <c r="M27" s="12" t="s">
        <v>4</v>
      </c>
      <c r="N27" s="12" t="s">
        <v>4</v>
      </c>
      <c r="O27" s="12" t="s">
        <v>4</v>
      </c>
      <c r="P27" s="12" t="s">
        <v>4</v>
      </c>
      <c r="Q27" s="12" t="s">
        <v>13</v>
      </c>
      <c r="R27" s="12" t="s">
        <v>4</v>
      </c>
      <c r="S27" s="12" t="s">
        <v>4</v>
      </c>
      <c r="T27" s="12" t="s">
        <v>4</v>
      </c>
      <c r="U27" s="12" t="s">
        <v>4</v>
      </c>
      <c r="V27" s="12" t="s">
        <v>4</v>
      </c>
      <c r="W27" s="12" t="s">
        <v>4</v>
      </c>
      <c r="X27" s="12" t="s">
        <v>13</v>
      </c>
      <c r="Y27" s="12" t="s">
        <v>4</v>
      </c>
      <c r="Z27" s="12" t="s">
        <v>4</v>
      </c>
      <c r="AA27" s="12" t="s">
        <v>4</v>
      </c>
      <c r="AB27" s="12" t="s">
        <v>4</v>
      </c>
      <c r="AC27" s="12" t="s">
        <v>4</v>
      </c>
      <c r="AD27" s="12" t="s">
        <v>4</v>
      </c>
      <c r="AE27" s="12" t="s">
        <v>13</v>
      </c>
      <c r="AF27" s="12" t="s">
        <v>4</v>
      </c>
      <c r="AG27" s="12" t="s">
        <v>4</v>
      </c>
      <c r="AH27" s="12" t="s">
        <v>4</v>
      </c>
      <c r="AI27" s="2">
        <f>COUNTIF(D27:AH27,"P")</f>
        <v>26</v>
      </c>
      <c r="AJ27" s="2">
        <f>COUNTIF(D27:AH27,"wo")</f>
        <v>4</v>
      </c>
      <c r="AK27" s="2">
        <f>COUNTIF(D27:AE27,"CL")</f>
        <v>0</v>
      </c>
      <c r="AL27" s="2">
        <f>COUNTIF(D27:AE27,"PL")</f>
        <v>1</v>
      </c>
      <c r="AM27" s="2">
        <f>+AI27+AJ27+AK27+AL27</f>
        <v>31</v>
      </c>
    </row>
    <row r="28" spans="1:39" ht="15">
      <c r="A28" s="12">
        <v>19</v>
      </c>
      <c r="B28" s="13" t="s">
        <v>52</v>
      </c>
      <c r="C28" s="13" t="s">
        <v>53</v>
      </c>
      <c r="D28" s="12" t="s">
        <v>69</v>
      </c>
      <c r="E28" s="12" t="s">
        <v>69</v>
      </c>
      <c r="F28" s="12" t="s">
        <v>69</v>
      </c>
      <c r="G28" s="12" t="s">
        <v>69</v>
      </c>
      <c r="H28" s="12" t="s">
        <v>13</v>
      </c>
      <c r="I28" s="12" t="s">
        <v>69</v>
      </c>
      <c r="J28" s="12" t="s">
        <v>69</v>
      </c>
      <c r="K28" s="12" t="s">
        <v>69</v>
      </c>
      <c r="L28" s="12" t="s">
        <v>69</v>
      </c>
      <c r="M28" s="12" t="s">
        <v>22</v>
      </c>
      <c r="N28" s="12" t="s">
        <v>4</v>
      </c>
      <c r="O28" s="12" t="s">
        <v>13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13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13</v>
      </c>
      <c r="AD28" s="12" t="s">
        <v>4</v>
      </c>
      <c r="AE28" s="12" t="s">
        <v>4</v>
      </c>
      <c r="AF28" s="12" t="s">
        <v>4</v>
      </c>
      <c r="AG28" s="12" t="s">
        <v>4</v>
      </c>
      <c r="AH28" s="12" t="s">
        <v>4</v>
      </c>
      <c r="AI28" s="2">
        <f>COUNTIF(D28:AH28,"P")</f>
        <v>18</v>
      </c>
      <c r="AJ28" s="2">
        <f>COUNTIF(D28:AH28,"wo")</f>
        <v>4</v>
      </c>
      <c r="AK28" s="2">
        <f>COUNTIF(D28:AE28,"CL")</f>
        <v>0</v>
      </c>
      <c r="AL28" s="2">
        <f>COUNTIF(D28:AE28,"PL")</f>
        <v>8</v>
      </c>
      <c r="AM28" s="2">
        <f>+AI28+AJ28+AK28+AL28</f>
        <v>30</v>
      </c>
    </row>
    <row r="29" spans="1:39" ht="15">
      <c r="A29" s="12">
        <v>20</v>
      </c>
      <c r="B29" s="13" t="s">
        <v>47</v>
      </c>
      <c r="C29" s="13" t="s">
        <v>50</v>
      </c>
      <c r="D29" s="12" t="s">
        <v>4</v>
      </c>
      <c r="E29" s="12" t="s">
        <v>4</v>
      </c>
      <c r="F29" s="12" t="s">
        <v>4</v>
      </c>
      <c r="G29" s="12" t="s">
        <v>13</v>
      </c>
      <c r="H29" s="12" t="s">
        <v>4</v>
      </c>
      <c r="I29" s="12" t="s">
        <v>4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13</v>
      </c>
      <c r="O29" s="12" t="s">
        <v>4</v>
      </c>
      <c r="P29" s="12" t="s">
        <v>4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13</v>
      </c>
      <c r="V29" s="12" t="s">
        <v>4</v>
      </c>
      <c r="W29" s="12" t="s">
        <v>4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13</v>
      </c>
      <c r="AC29" s="12" t="s">
        <v>4</v>
      </c>
      <c r="AD29" s="12" t="s">
        <v>4</v>
      </c>
      <c r="AE29" s="12" t="s">
        <v>4</v>
      </c>
      <c r="AF29" s="12" t="s">
        <v>4</v>
      </c>
      <c r="AG29" s="12" t="s">
        <v>4</v>
      </c>
      <c r="AH29" s="12" t="s">
        <v>4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+AI29+AJ29+AK29+AL29</f>
        <v>31</v>
      </c>
    </row>
    <row r="30" spans="1:39" ht="15">
      <c r="A30" s="12">
        <v>21</v>
      </c>
      <c r="B30" s="13" t="s">
        <v>48</v>
      </c>
      <c r="C30" s="13" t="s">
        <v>51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13</v>
      </c>
      <c r="I30" s="12" t="s">
        <v>4</v>
      </c>
      <c r="J30" s="12" t="s">
        <v>4</v>
      </c>
      <c r="K30" s="12" t="s">
        <v>4</v>
      </c>
      <c r="L30" s="12" t="s">
        <v>69</v>
      </c>
      <c r="M30" s="12" t="s">
        <v>4</v>
      </c>
      <c r="N30" s="12" t="s">
        <v>4</v>
      </c>
      <c r="O30" s="12" t="s">
        <v>13</v>
      </c>
      <c r="P30" s="12" t="s">
        <v>4</v>
      </c>
      <c r="Q30" s="12" t="s">
        <v>4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13</v>
      </c>
      <c r="W30" s="12" t="s">
        <v>4</v>
      </c>
      <c r="X30" s="12" t="s">
        <v>4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13</v>
      </c>
      <c r="AD30" s="12" t="s">
        <v>4</v>
      </c>
      <c r="AE30" s="12" t="s">
        <v>4</v>
      </c>
      <c r="AF30" s="12" t="s">
        <v>4</v>
      </c>
      <c r="AG30" s="12" t="s">
        <v>4</v>
      </c>
      <c r="AH30" s="12" t="s">
        <v>4</v>
      </c>
      <c r="AI30" s="2">
        <f>COUNTIF(D30:AH30,"P")</f>
        <v>26</v>
      </c>
      <c r="AJ30" s="2">
        <f>COUNTIF(D30:AH30,"wo")</f>
        <v>4</v>
      </c>
      <c r="AK30" s="2">
        <f>COUNTIF(D30:AE30,"CL")</f>
        <v>0</v>
      </c>
      <c r="AL30" s="2">
        <f>COUNTIF(D30:AE30,"PL")</f>
        <v>1</v>
      </c>
      <c r="AM30" s="2">
        <f>+AI30+AJ30+AK30+AL30</f>
        <v>31</v>
      </c>
    </row>
    <row r="31" spans="1:39" ht="15">
      <c r="A31" s="12">
        <v>22</v>
      </c>
      <c r="B31" s="13" t="s">
        <v>54</v>
      </c>
      <c r="C31" s="13" t="s">
        <v>55</v>
      </c>
      <c r="D31" s="12" t="s">
        <v>4</v>
      </c>
      <c r="E31" s="12" t="s">
        <v>4</v>
      </c>
      <c r="F31" s="12" t="s">
        <v>4</v>
      </c>
      <c r="G31" s="12" t="s">
        <v>4</v>
      </c>
      <c r="H31" s="12" t="s">
        <v>4</v>
      </c>
      <c r="I31" s="12" t="s">
        <v>13</v>
      </c>
      <c r="J31" s="12" t="s">
        <v>4</v>
      </c>
      <c r="K31" s="12" t="s">
        <v>4</v>
      </c>
      <c r="L31" s="12" t="s">
        <v>4</v>
      </c>
      <c r="M31" s="12" t="s">
        <v>4</v>
      </c>
      <c r="N31" s="12" t="s">
        <v>4</v>
      </c>
      <c r="O31" s="12" t="s">
        <v>4</v>
      </c>
      <c r="P31" s="12" t="s">
        <v>13</v>
      </c>
      <c r="Q31" s="12" t="s">
        <v>4</v>
      </c>
      <c r="R31" s="12" t="s">
        <v>4</v>
      </c>
      <c r="S31" s="12" t="s">
        <v>4</v>
      </c>
      <c r="T31" s="12" t="s">
        <v>4</v>
      </c>
      <c r="U31" s="12" t="s">
        <v>4</v>
      </c>
      <c r="V31" s="12" t="s">
        <v>4</v>
      </c>
      <c r="W31" s="12" t="s">
        <v>13</v>
      </c>
      <c r="X31" s="12" t="s">
        <v>4</v>
      </c>
      <c r="Y31" s="12" t="s">
        <v>4</v>
      </c>
      <c r="Z31" s="12" t="s">
        <v>4</v>
      </c>
      <c r="AA31" s="12" t="s">
        <v>4</v>
      </c>
      <c r="AB31" s="12" t="s">
        <v>4</v>
      </c>
      <c r="AC31" s="12" t="s">
        <v>4</v>
      </c>
      <c r="AD31" s="12" t="s">
        <v>13</v>
      </c>
      <c r="AE31" s="12" t="s">
        <v>4</v>
      </c>
      <c r="AF31" s="12" t="s">
        <v>4</v>
      </c>
      <c r="AG31" s="12" t="s">
        <v>4</v>
      </c>
      <c r="AH31" s="12" t="s">
        <v>4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+AI31+AJ31+AK31+AL31</f>
        <v>31</v>
      </c>
    </row>
    <row r="32" spans="1:39" ht="15">
      <c r="A32" s="12">
        <v>23</v>
      </c>
      <c r="B32" s="13" t="s">
        <v>59</v>
      </c>
      <c r="C32" s="13" t="s">
        <v>61</v>
      </c>
      <c r="D32" s="12" t="s">
        <v>4</v>
      </c>
      <c r="E32" s="12" t="s">
        <v>4</v>
      </c>
      <c r="F32" s="12" t="s">
        <v>4</v>
      </c>
      <c r="G32" s="12" t="s">
        <v>4</v>
      </c>
      <c r="H32" s="12" t="s">
        <v>4</v>
      </c>
      <c r="I32" s="12" t="s">
        <v>4</v>
      </c>
      <c r="J32" s="12" t="s">
        <v>13</v>
      </c>
      <c r="K32" s="12" t="s">
        <v>4</v>
      </c>
      <c r="L32" s="12" t="s">
        <v>4</v>
      </c>
      <c r="M32" s="12" t="s">
        <v>4</v>
      </c>
      <c r="N32" s="12" t="s">
        <v>4</v>
      </c>
      <c r="O32" s="12" t="s">
        <v>4</v>
      </c>
      <c r="P32" s="12" t="s">
        <v>4</v>
      </c>
      <c r="Q32" s="12" t="s">
        <v>13</v>
      </c>
      <c r="R32" s="12" t="s">
        <v>4</v>
      </c>
      <c r="S32" s="12" t="s">
        <v>4</v>
      </c>
      <c r="T32" s="12" t="s">
        <v>4</v>
      </c>
      <c r="U32" s="12" t="s">
        <v>4</v>
      </c>
      <c r="V32" s="12" t="s">
        <v>4</v>
      </c>
      <c r="W32" s="12" t="s">
        <v>4</v>
      </c>
      <c r="X32" s="12" t="s">
        <v>13</v>
      </c>
      <c r="Y32" s="12" t="s">
        <v>4</v>
      </c>
      <c r="Z32" s="12" t="s">
        <v>4</v>
      </c>
      <c r="AA32" s="12" t="s">
        <v>4</v>
      </c>
      <c r="AB32" s="12" t="s">
        <v>4</v>
      </c>
      <c r="AC32" s="12" t="s">
        <v>4</v>
      </c>
      <c r="AD32" s="12" t="s">
        <v>4</v>
      </c>
      <c r="AE32" s="12" t="s">
        <v>13</v>
      </c>
      <c r="AF32" s="12" t="s">
        <v>4</v>
      </c>
      <c r="AG32" s="12" t="s">
        <v>4</v>
      </c>
      <c r="AH32" s="12" t="s">
        <v>4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+AI32+AJ32+AK32+AL32</f>
        <v>31</v>
      </c>
    </row>
    <row r="33" spans="1:39" ht="15">
      <c r="A33" s="12">
        <v>24</v>
      </c>
      <c r="B33" s="13" t="s">
        <v>65</v>
      </c>
      <c r="C33" s="13" t="s">
        <v>68</v>
      </c>
      <c r="D33" s="12" t="s">
        <v>22</v>
      </c>
      <c r="E33" s="12" t="s">
        <v>22</v>
      </c>
      <c r="F33" s="12" t="s">
        <v>22</v>
      </c>
      <c r="G33" s="12" t="s">
        <v>22</v>
      </c>
      <c r="H33" s="12" t="s">
        <v>22</v>
      </c>
      <c r="I33" s="12" t="s">
        <v>22</v>
      </c>
      <c r="J33" s="12" t="s">
        <v>22</v>
      </c>
      <c r="K33" s="12" t="s">
        <v>22</v>
      </c>
      <c r="L33" s="12" t="s">
        <v>22</v>
      </c>
      <c r="M33" s="12" t="s">
        <v>22</v>
      </c>
      <c r="N33" s="12" t="s">
        <v>22</v>
      </c>
      <c r="O33" s="12" t="s">
        <v>22</v>
      </c>
      <c r="P33" s="12" t="s">
        <v>22</v>
      </c>
      <c r="Q33" s="12" t="s">
        <v>22</v>
      </c>
      <c r="R33" s="12" t="s">
        <v>4</v>
      </c>
      <c r="S33" s="12" t="s">
        <v>4</v>
      </c>
      <c r="T33" s="12" t="s">
        <v>4</v>
      </c>
      <c r="U33" s="12" t="s">
        <v>4</v>
      </c>
      <c r="V33" s="12" t="s">
        <v>13</v>
      </c>
      <c r="W33" s="12" t="s">
        <v>4</v>
      </c>
      <c r="X33" s="12" t="s">
        <v>4</v>
      </c>
      <c r="Y33" s="12" t="s">
        <v>4</v>
      </c>
      <c r="Z33" s="12" t="s">
        <v>4</v>
      </c>
      <c r="AA33" s="12" t="s">
        <v>4</v>
      </c>
      <c r="AB33" s="12" t="s">
        <v>4</v>
      </c>
      <c r="AC33" s="12" t="s">
        <v>13</v>
      </c>
      <c r="AD33" s="12" t="s">
        <v>4</v>
      </c>
      <c r="AE33" s="12" t="s">
        <v>4</v>
      </c>
      <c r="AF33" s="12" t="s">
        <v>4</v>
      </c>
      <c r="AG33" s="12" t="s">
        <v>4</v>
      </c>
      <c r="AH33" s="12" t="s">
        <v>4</v>
      </c>
      <c r="AI33" s="2">
        <f>COUNTIF(D33:AH33,"P")</f>
        <v>15</v>
      </c>
      <c r="AJ33" s="2">
        <f>COUNTIF(D33:AH33,"wo")</f>
        <v>2</v>
      </c>
      <c r="AK33" s="2">
        <f>COUNTIF(D33:AE33,"CL")</f>
        <v>0</v>
      </c>
      <c r="AL33" s="2">
        <f>COUNTIF(D33:AE33,"PL")</f>
        <v>0</v>
      </c>
      <c r="AM33" s="2">
        <f>+AI33+AJ33+AK33+AL33</f>
        <v>17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2020-07-21T11:10:56Z</dcterms:modified>
  <cp:category/>
  <cp:version/>
  <cp:contentType/>
  <cp:contentStatus/>
</cp:coreProperties>
</file>