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Roll'!$A$8:$AK$14</definedName>
    <definedName name="_xlnm.Print_Area" localSheetId="0">'Muster Roll'!$A$1:$AK$40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G42" i="5" l="1"/>
  <c r="AH42" i="5"/>
  <c r="AI42" i="5"/>
  <c r="AJ42" i="5"/>
  <c r="AG43" i="5"/>
  <c r="AH43" i="5"/>
  <c r="AI43" i="5"/>
  <c r="AJ43" i="5"/>
  <c r="AG44" i="5"/>
  <c r="AH44" i="5"/>
  <c r="AI44" i="5"/>
  <c r="AJ44" i="5"/>
  <c r="AG45" i="5"/>
  <c r="AH45" i="5"/>
  <c r="AI45" i="5"/>
  <c r="AJ45" i="5"/>
  <c r="AG46" i="5"/>
  <c r="AH46" i="5"/>
  <c r="AI46" i="5"/>
  <c r="AJ46" i="5"/>
  <c r="AK46" i="5" l="1"/>
  <c r="AK42" i="5"/>
  <c r="AK45" i="5"/>
  <c r="AK44" i="5"/>
  <c r="AK43" i="5"/>
  <c r="AJ41" i="5"/>
  <c r="AI41" i="5"/>
  <c r="AH41" i="5"/>
  <c r="AG41" i="5"/>
  <c r="AJ40" i="5"/>
  <c r="AI40" i="5"/>
  <c r="AH40" i="5"/>
  <c r="AG40" i="5"/>
  <c r="AJ39" i="5"/>
  <c r="AI39" i="5"/>
  <c r="AH39" i="5"/>
  <c r="AG39" i="5"/>
  <c r="AJ38" i="5"/>
  <c r="AI38" i="5"/>
  <c r="AH38" i="5"/>
  <c r="AG38" i="5"/>
  <c r="AJ37" i="5"/>
  <c r="AI37" i="5"/>
  <c r="AH37" i="5"/>
  <c r="AG37" i="5"/>
  <c r="AJ36" i="5"/>
  <c r="AI36" i="5"/>
  <c r="AH36" i="5"/>
  <c r="AG36" i="5"/>
  <c r="AJ35" i="5"/>
  <c r="AI35" i="5"/>
  <c r="AH35" i="5"/>
  <c r="AG35" i="5"/>
  <c r="AJ34" i="5"/>
  <c r="AI34" i="5"/>
  <c r="AH34" i="5"/>
  <c r="AG34" i="5"/>
  <c r="AJ33" i="5"/>
  <c r="AI33" i="5"/>
  <c r="AH33" i="5"/>
  <c r="AG33" i="5"/>
  <c r="AJ32" i="5"/>
  <c r="AI32" i="5"/>
  <c r="AH32" i="5"/>
  <c r="AG32" i="5"/>
  <c r="AJ31" i="5"/>
  <c r="AI31" i="5"/>
  <c r="AH31" i="5"/>
  <c r="AG31" i="5"/>
  <c r="AJ30" i="5"/>
  <c r="AI30" i="5"/>
  <c r="AH30" i="5"/>
  <c r="AG30" i="5"/>
  <c r="AJ29" i="5"/>
  <c r="AI29" i="5"/>
  <c r="AH29" i="5"/>
  <c r="AG29" i="5"/>
  <c r="AJ28" i="5"/>
  <c r="AI28" i="5"/>
  <c r="AH28" i="5"/>
  <c r="AG28" i="5"/>
  <c r="AJ27" i="5"/>
  <c r="AI27" i="5"/>
  <c r="AH27" i="5"/>
  <c r="AG27" i="5"/>
  <c r="AJ26" i="5"/>
  <c r="AI26" i="5"/>
  <c r="AH26" i="5"/>
  <c r="AG26" i="5"/>
  <c r="AJ25" i="5"/>
  <c r="AI25" i="5"/>
  <c r="AH25" i="5"/>
  <c r="AG25" i="5"/>
  <c r="AJ24" i="5"/>
  <c r="AI24" i="5"/>
  <c r="AH24" i="5"/>
  <c r="AG24" i="5"/>
  <c r="AJ23" i="5"/>
  <c r="AI23" i="5"/>
  <c r="AH23" i="5"/>
  <c r="AG23" i="5"/>
  <c r="AJ22" i="5"/>
  <c r="AI22" i="5"/>
  <c r="AH22" i="5"/>
  <c r="AG22" i="5"/>
  <c r="AJ21" i="5"/>
  <c r="AI21" i="5"/>
  <c r="AH21" i="5"/>
  <c r="AG21" i="5"/>
  <c r="AJ20" i="5"/>
  <c r="AI20" i="5"/>
  <c r="AH20" i="5"/>
  <c r="AG20" i="5"/>
  <c r="AJ19" i="5"/>
  <c r="AI19" i="5"/>
  <c r="AH19" i="5"/>
  <c r="AG19" i="5"/>
  <c r="AJ18" i="5"/>
  <c r="AI18" i="5"/>
  <c r="AH18" i="5"/>
  <c r="AG18" i="5"/>
  <c r="AJ17" i="5"/>
  <c r="AI17" i="5"/>
  <c r="AH17" i="5"/>
  <c r="AG17" i="5"/>
  <c r="AJ16" i="5"/>
  <c r="AI16" i="5"/>
  <c r="AH16" i="5"/>
  <c r="AG16" i="5"/>
  <c r="AJ15" i="5"/>
  <c r="AI15" i="5"/>
  <c r="AH15" i="5"/>
  <c r="AG15" i="5"/>
  <c r="AJ14" i="5"/>
  <c r="AI14" i="5"/>
  <c r="AH14" i="5"/>
  <c r="AG14" i="5"/>
  <c r="AJ13" i="5"/>
  <c r="AI13" i="5"/>
  <c r="AH13" i="5"/>
  <c r="AG13" i="5"/>
  <c r="AJ12" i="5"/>
  <c r="AI12" i="5"/>
  <c r="AH12" i="5"/>
  <c r="AG12" i="5"/>
  <c r="AJ11" i="5"/>
  <c r="AI11" i="5"/>
  <c r="AH11" i="5"/>
  <c r="AG11" i="5"/>
  <c r="AJ10" i="5"/>
  <c r="AI10" i="5"/>
  <c r="AH10" i="5"/>
  <c r="AG10" i="5"/>
  <c r="AH9" i="5"/>
  <c r="AG9" i="5"/>
  <c r="AJ9" i="5"/>
  <c r="AI9" i="5"/>
  <c r="AK10" i="5" l="1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9" i="5"/>
</calcChain>
</file>

<file path=xl/sharedStrings.xml><?xml version="1.0" encoding="utf-8"?>
<sst xmlns="http://schemas.openxmlformats.org/spreadsheetml/2006/main" count="1194" uniqueCount="95">
  <si>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</si>
  <si>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</si>
  <si>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</si>
  <si>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</si>
  <si>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</si>
  <si>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</si>
  <si>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</si>
  <si>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</si>
  <si>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</si>
  <si>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</si>
  <si>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</si>
  <si>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</si>
  <si>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</si>
  <si>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</si>
  <si>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</si>
  <si>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</si>
  <si>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</si>
  <si>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</si>
  <si>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</si>
  <si>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</si>
  <si>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</si>
  <si>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JAY PRAKASH SHARMA</t>
  </si>
  <si>
    <t>G128601</t>
  </si>
  <si>
    <t>BIRENDRA SINGH KORANGA</t>
  </si>
  <si>
    <t>G135052</t>
  </si>
  <si>
    <t>PRAVIN  SHARMA</t>
  </si>
  <si>
    <t>G075996</t>
  </si>
  <si>
    <t>GOPAL NANDAN PRASAD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</si>
  <si>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</si>
  <si>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</si>
  <si>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</si>
  <si>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</si>
  <si>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</si>
  <si>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</si>
  <si>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</si>
  <si>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</si>
  <si>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</si>
  <si>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For the Month:- February 2020</t>
  </si>
  <si>
    <t>G024917</t>
  </si>
  <si>
    <t>G083559</t>
  </si>
  <si>
    <t>G133254</t>
  </si>
  <si>
    <t>G150622</t>
  </si>
  <si>
    <t>G160921</t>
  </si>
  <si>
    <t>G169136</t>
  </si>
  <si>
    <t>G175500</t>
  </si>
  <si>
    <t>G187931</t>
  </si>
  <si>
    <t>G189693</t>
  </si>
  <si>
    <t>G198037</t>
  </si>
  <si>
    <t>G212089</t>
  </si>
  <si>
    <t>G212844</t>
  </si>
  <si>
    <t>G222342</t>
  </si>
  <si>
    <t>G222623</t>
  </si>
  <si>
    <t>G223004</t>
  </si>
  <si>
    <t>G223020</t>
  </si>
  <si>
    <t>G223023</t>
  </si>
  <si>
    <t>G223307</t>
  </si>
  <si>
    <t>G223331</t>
  </si>
  <si>
    <t>G223341</t>
  </si>
  <si>
    <t>G223373</t>
  </si>
  <si>
    <t>G223391</t>
  </si>
  <si>
    <t>G223691</t>
  </si>
  <si>
    <t>G223695</t>
  </si>
  <si>
    <t>G223902</t>
  </si>
  <si>
    <t>G223920</t>
  </si>
  <si>
    <t>G224029</t>
  </si>
  <si>
    <t>G224115</t>
  </si>
  <si>
    <t>G224186</t>
  </si>
  <si>
    <t xml:space="preserve">SANJAY KUMAR </t>
  </si>
  <si>
    <t>RAJ  KUMAR</t>
  </si>
  <si>
    <t>ABHIJIT  KUMAR</t>
  </si>
  <si>
    <t>DHARMENDRA  SRIVASTAVA</t>
  </si>
  <si>
    <t>OM PRAKASH KUMAR</t>
  </si>
  <si>
    <t>VIJAY KUMAR TRIPATHI</t>
  </si>
  <si>
    <t>SATYAVANT  SINGH</t>
  </si>
  <si>
    <t>DHARMENDRA KUMAR SINGH</t>
  </si>
  <si>
    <t>MANI BHUSHAN JHA</t>
  </si>
  <si>
    <t>SANJIV  KUMAR</t>
  </si>
  <si>
    <t xml:space="preserve">POOJA  </t>
  </si>
  <si>
    <t>AMAR JEET LAL</t>
  </si>
  <si>
    <t>AMIT KUMAR UPADHAYA</t>
  </si>
  <si>
    <t>RAJIB  HALDAR</t>
  </si>
  <si>
    <t>VIKAS KUMAR CHOUBEY</t>
  </si>
  <si>
    <t xml:space="preserve">SANDIP  </t>
  </si>
  <si>
    <t>VISHAL  KUMAR</t>
  </si>
  <si>
    <t>GOPAL  PATHAK</t>
  </si>
  <si>
    <t>SANDEEP  KUMAR</t>
  </si>
  <si>
    <t>RAMVIR  SINGH</t>
  </si>
  <si>
    <t>ANAMIKA  ANAMI</t>
  </si>
  <si>
    <t>CHANDAN KUMAR DWIVEDI</t>
  </si>
  <si>
    <t>PINTU  SHARMA</t>
  </si>
  <si>
    <t>MOHIT  SINGH</t>
  </si>
  <si>
    <t>PRADEEP KUMAR SHARMA</t>
  </si>
  <si>
    <t>MOHIT KUMAR SHARMA</t>
  </si>
  <si>
    <t>BHARTI  SHANKAR</t>
  </si>
  <si>
    <t>SANJAY KUMAR MANDAL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</si>
</sst>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workbookViewId="0">
      <selection activeCell="AG10" sqref="AG10"/>
    </sheetView>
  </sheetViews>
  <sheetFormatPr defaultRowHeight="15" x14ac:dyDescent="0.25"/>
  <cols>
    <col min="1" max="1" width="6.140625" customWidth="1"/>
    <col min="3" max="3" width="26" bestFit="1" customWidth="1"/>
    <col min="4" max="32" width="3" customWidth="1"/>
    <col min="33" max="33" width="8" bestFit="1" customWidth="1"/>
    <col min="34" max="34" width="6.28515625" bestFit="1" customWidth="1"/>
    <col min="35" max="35" width="5.5703125" bestFit="1" customWidth="1"/>
    <col min="36" max="36" width="4.42578125" customWidth="1"/>
    <col min="37" max="37" width="6.85546875" bestFit="1" customWidth="1"/>
  </cols>
  <sheetData>
    <row r="1" spans="1:37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1"/>
      <c r="AH1" s="1"/>
      <c r="AI1" s="1"/>
      <c r="AJ1" s="1"/>
      <c r="AK1" s="1"/>
    </row>
    <row r="2" spans="1:37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1"/>
      <c r="AH2" s="1"/>
      <c r="AI2" s="1"/>
      <c r="AJ2" s="1"/>
      <c r="AK2" s="1"/>
    </row>
    <row r="3" spans="1:37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1"/>
      <c r="AH3" s="1"/>
      <c r="AI3" s="1"/>
      <c r="AJ3" s="1"/>
      <c r="AK3" s="1"/>
    </row>
    <row r="4" spans="1:37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"/>
      <c r="AH4" s="1"/>
      <c r="AI4" s="1"/>
      <c r="AJ4" s="1"/>
      <c r="AK4" s="1"/>
    </row>
    <row r="5" spans="1:37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"/>
      <c r="AH5" s="1"/>
      <c r="AI5" s="1"/>
      <c r="AJ5" s="1"/>
      <c r="AK5" s="1"/>
    </row>
    <row r="6" spans="1:37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"/>
      <c r="AH6" s="1"/>
      <c r="AI6" s="1"/>
      <c r="AJ6" s="1"/>
      <c r="AK6" s="1"/>
    </row>
    <row r="7" spans="1:37" x14ac:dyDescent="0.25">
      <c r="A7" s="11" t="s">
        <v>37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"/>
      <c r="AH7" s="1"/>
      <c r="AI7" s="1"/>
      <c r="AJ7" s="1"/>
      <c r="AK7" s="1"/>
    </row>
    <row r="8" spans="1:37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 t="s">
        <v>8</v>
      </c>
      <c r="AH8" s="14" t="s">
        <v>9</v>
      </c>
      <c r="AI8" s="14" t="s">
        <v>10</v>
      </c>
      <c r="AJ8" s="14" t="s">
        <v>11</v>
      </c>
      <c r="AK8" s="14" t="s">
        <v>12</v>
      </c>
    </row>
    <row r="9" spans="1:37" ht="15" customHeight="1" x14ac:dyDescent="0.25">
      <c r="A9" s="19">
        <v>1</v>
      </c>
      <c r="B9" s="20" t="s">
        <v>28</v>
      </c>
      <c r="C9" s="20" t="s">
        <v>31</v>
      </c>
      <c r="D9" s="19" t="s">
        <v>13</v>
      </c>
      <c r="E9" s="19" t="s">
        <v>34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34</v>
      </c>
      <c r="M9" s="19" t="s">
        <v>13</v>
      </c>
      <c r="N9" s="19" t="s">
        <v>13</v>
      </c>
      <c r="O9" s="19" t="s">
        <v>13</v>
      </c>
      <c r="P9" s="19" t="s">
        <v>13</v>
      </c>
      <c r="Q9" s="19" t="s">
        <v>13</v>
      </c>
      <c r="R9" s="19" t="s">
        <v>13</v>
      </c>
      <c r="S9" s="19" t="s">
        <v>34</v>
      </c>
      <c r="T9" s="19" t="s">
        <v>13</v>
      </c>
      <c r="U9" s="19" t="s">
        <v>13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34</v>
      </c>
      <c r="AA9" s="19" t="s">
        <v>13</v>
      </c>
      <c r="AB9" s="19" t="s">
        <v>13</v>
      </c>
      <c r="AC9" s="19" t="s">
        <v>13</v>
      </c>
      <c r="AD9" s="19" t="s">
        <v>13</v>
      </c>
      <c r="AE9" s="19" t="s">
        <v>13</v>
      </c>
      <c r="AF9" s="19" t="s">
        <v>13</v>
      </c>
      <c r="AG9" s="15">
        <f>COUNTIF(D9:AF9,"p")</f>
        <v>25</v>
      </c>
      <c r="AH9" s="15">
        <f>COUNTIF(D9:AF9,"wo")</f>
        <v>4</v>
      </c>
      <c r="AI9" s="16">
        <f>COUNTIF(D9:AE9,"CL")</f>
        <v>0</v>
      </c>
      <c r="AJ9" s="16">
        <f>COUNTIF(D9:AE9,"PL")</f>
        <v>0</v>
      </c>
      <c r="AK9" s="16">
        <f>SUM(AG9:AJ9)</f>
        <v>29</v>
      </c>
    </row>
    <row r="10" spans="1:37" ht="15" customHeight="1" x14ac:dyDescent="0.25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34</v>
      </c>
      <c r="G10" s="19" t="s">
        <v>13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34</v>
      </c>
      <c r="N10" s="19" t="s">
        <v>13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34</v>
      </c>
      <c r="U10" s="19" t="s">
        <v>13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34</v>
      </c>
      <c r="AB10" s="19" t="s">
        <v>13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5">
        <f>COUNTIF(D10:AF10,"p")</f>
        <v>25</v>
      </c>
      <c r="AH10" s="15">
        <f>COUNTIF(D10:AF10,"wo")</f>
        <v>4</v>
      </c>
      <c r="AI10" s="16">
        <f>COUNTIF(D10:AE10,"CL")</f>
        <v>0</v>
      </c>
      <c r="AJ10" s="16">
        <f>COUNTIF(D10:AE10,"PL")</f>
        <v>0</v>
      </c>
      <c r="AK10" s="16">
        <f>SUM(AG10:AJ10)</f>
        <v>29</v>
      </c>
    </row>
    <row r="11" spans="1:37" ht="15" customHeight="1" x14ac:dyDescent="0.25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34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34</v>
      </c>
      <c r="O11" s="19" t="s">
        <v>13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34</v>
      </c>
      <c r="V11" s="19" t="s">
        <v>13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34</v>
      </c>
      <c r="AC11" s="19" t="s">
        <v>13</v>
      </c>
      <c r="AD11" s="19" t="s">
        <v>13</v>
      </c>
      <c r="AE11" s="19" t="s">
        <v>13</v>
      </c>
      <c r="AF11" s="19" t="s">
        <v>13</v>
      </c>
      <c r="AG11" s="15">
        <f>COUNTIF(D11:AF11,"p")</f>
        <v>25</v>
      </c>
      <c r="AH11" s="15">
        <f>COUNTIF(D11:AF11,"wo")</f>
        <v>4</v>
      </c>
      <c r="AI11" s="16">
        <f>COUNTIF(D11:AE11,"CL")</f>
        <v>0</v>
      </c>
      <c r="AJ11" s="16">
        <f>COUNTIF(D11:AE11,"PL")</f>
        <v>0</v>
      </c>
      <c r="AK11" s="16">
        <f>SUM(AG11:AJ11)</f>
        <v>29</v>
      </c>
    </row>
    <row r="12" spans="1:37" ht="15" customHeight="1" x14ac:dyDescent="0.25">
      <c r="A12" s="19">
        <v>4</v>
      </c>
      <c r="B12" s="20" t="s">
        <v>38</v>
      </c>
      <c r="C12" s="20" t="s">
        <v>67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19" t="s">
        <v>15</v>
      </c>
      <c r="O12" s="19" t="s">
        <v>13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34</v>
      </c>
      <c r="V12" s="19" t="s">
        <v>13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34</v>
      </c>
      <c r="AC12" s="19" t="s">
        <v>13</v>
      </c>
      <c r="AD12" s="19" t="s">
        <v>13</v>
      </c>
      <c r="AE12" s="19" t="s">
        <v>13</v>
      </c>
      <c r="AF12" s="19" t="s">
        <v>13</v>
      </c>
      <c r="AG12" s="15">
        <f>COUNTIF(D12:AF12,"p")</f>
        <v>16</v>
      </c>
      <c r="AH12" s="15">
        <f>COUNTIF(D12:AF12,"wo")</f>
        <v>2</v>
      </c>
      <c r="AI12" s="16">
        <f>COUNTIF(D12:AE12,"CL")</f>
        <v>0</v>
      </c>
      <c r="AJ12" s="16">
        <f>COUNTIF(D12:AE12,"PL")</f>
        <v>0</v>
      </c>
      <c r="AK12" s="16">
        <f>SUM(AG12:AJ12)</f>
        <v>18</v>
      </c>
    </row>
    <row r="13" spans="1:37" ht="15" customHeight="1" x14ac:dyDescent="0.25">
      <c r="A13" s="19">
        <v>5</v>
      </c>
      <c r="B13" s="20" t="s">
        <v>39</v>
      </c>
      <c r="C13" s="20" t="s">
        <v>21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34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34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13</v>
      </c>
      <c r="V13" s="19" t="s">
        <v>34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34</v>
      </c>
      <c r="AD13" s="19" t="s">
        <v>13</v>
      </c>
      <c r="AE13" s="19" t="s">
        <v>13</v>
      </c>
      <c r="AF13" s="19" t="s">
        <v>13</v>
      </c>
      <c r="AG13" s="15">
        <f>COUNTIF(D13:AF13,"p")</f>
        <v>25</v>
      </c>
      <c r="AH13" s="15">
        <f>COUNTIF(D13:AF13,"wo")</f>
        <v>4</v>
      </c>
      <c r="AI13" s="16">
        <f>COUNTIF(D13:AE13,"CL")</f>
        <v>0</v>
      </c>
      <c r="AJ13" s="16">
        <f>COUNTIF(D13:AE13,"PL")</f>
        <v>0</v>
      </c>
      <c r="AK13" s="16">
        <f>SUM(AG13:AJ13)</f>
        <v>29</v>
      </c>
    </row>
    <row r="14" spans="1:37" ht="15" customHeight="1" x14ac:dyDescent="0.25">
      <c r="A14" s="1">
        <v>6</v>
      </c>
      <c r="B14" s="20" t="s">
        <v>22</v>
      </c>
      <c r="C14" s="20" t="s">
        <v>23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34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34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34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34</v>
      </c>
      <c r="AE14" s="19" t="s">
        <v>13</v>
      </c>
      <c r="AF14" s="19" t="s">
        <v>13</v>
      </c>
      <c r="AG14" s="15">
        <f>COUNTIF(D14:AF14,"p")</f>
        <v>25</v>
      </c>
      <c r="AH14" s="15">
        <f>COUNTIF(D14:AF14,"wo")</f>
        <v>4</v>
      </c>
      <c r="AI14" s="16">
        <f>COUNTIF(D14:AE14,"CL")</f>
        <v>0</v>
      </c>
      <c r="AJ14" s="16">
        <f>COUNTIF(D14:AE14,"PL")</f>
        <v>0</v>
      </c>
      <c r="AK14" s="16">
        <f>SUM(AG14:AJ14)</f>
        <v>29</v>
      </c>
    </row>
    <row r="15" spans="1:37" x14ac:dyDescent="0.25">
      <c r="A15" s="19">
        <v>7</v>
      </c>
      <c r="B15" s="20" t="s">
        <v>40</v>
      </c>
      <c r="C15" s="20" t="s">
        <v>68</v>
      </c>
      <c r="D15" s="19" t="s">
        <v>15</v>
      </c>
      <c r="E15" s="19" t="s">
        <v>15</v>
      </c>
      <c r="F15" s="19" t="s">
        <v>15</v>
      </c>
      <c r="G15" s="19" t="s">
        <v>13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34</v>
      </c>
      <c r="N15" s="19" t="s">
        <v>13</v>
      </c>
      <c r="O15" s="19" t="s">
        <v>13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34</v>
      </c>
      <c r="U15" s="19" t="s">
        <v>13</v>
      </c>
      <c r="V15" s="19" t="s">
        <v>13</v>
      </c>
      <c r="W15" s="19" t="s">
        <v>13</v>
      </c>
      <c r="X15" s="19" t="s">
        <v>13</v>
      </c>
      <c r="Y15" s="19" t="s">
        <v>13</v>
      </c>
      <c r="Z15" s="19" t="s">
        <v>13</v>
      </c>
      <c r="AA15" s="19" t="s">
        <v>34</v>
      </c>
      <c r="AB15" s="19" t="s">
        <v>13</v>
      </c>
      <c r="AC15" s="19" t="s">
        <v>13</v>
      </c>
      <c r="AD15" s="19" t="s">
        <v>13</v>
      </c>
      <c r="AE15" s="19" t="s">
        <v>13</v>
      </c>
      <c r="AF15" s="19" t="s">
        <v>13</v>
      </c>
      <c r="AG15" s="15">
        <f>COUNTIF(D15:AF15,"p")</f>
        <v>23</v>
      </c>
      <c r="AH15" s="15">
        <f>COUNTIF(D15:AF15,"wo")</f>
        <v>3</v>
      </c>
      <c r="AI15" s="16">
        <f>COUNTIF(D15:AE15,"CL")</f>
        <v>0</v>
      </c>
      <c r="AJ15" s="16">
        <f>COUNTIF(D15:AE15,"PL")</f>
        <v>0</v>
      </c>
      <c r="AK15" s="16">
        <f>SUM(AG15:AJ15)</f>
        <v>26</v>
      </c>
    </row>
    <row r="16" spans="1:37" x14ac:dyDescent="0.25">
      <c r="A16" s="19">
        <v>8</v>
      </c>
      <c r="B16" s="21" t="s">
        <v>24</v>
      </c>
      <c r="C16" s="21" t="s">
        <v>25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34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34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15</v>
      </c>
      <c r="V16" s="19" t="s">
        <v>15</v>
      </c>
      <c r="W16" s="19" t="s">
        <v>15</v>
      </c>
      <c r="X16" s="19" t="s">
        <v>15</v>
      </c>
      <c r="Y16" s="19" t="s">
        <v>15</v>
      </c>
      <c r="Z16" s="19" t="s">
        <v>15</v>
      </c>
      <c r="AA16" s="19" t="s">
        <v>15</v>
      </c>
      <c r="AB16" s="19" t="s">
        <v>15</v>
      </c>
      <c r="AC16" s="19" t="s">
        <v>15</v>
      </c>
      <c r="AD16" s="19" t="s">
        <v>15</v>
      </c>
      <c r="AE16" s="19" t="s">
        <v>15</v>
      </c>
      <c r="AF16" s="19" t="s">
        <v>15</v>
      </c>
      <c r="AG16" s="15">
        <f>COUNTIF(D16:AF16,"p")</f>
        <v>15</v>
      </c>
      <c r="AH16" s="15">
        <f>COUNTIF(D16:AF16,"wo")</f>
        <v>2</v>
      </c>
      <c r="AI16" s="16">
        <f>COUNTIF(D16:AE16,"CL")</f>
        <v>0</v>
      </c>
      <c r="AJ16" s="16">
        <f>COUNTIF(D16:AE16,"PL")</f>
        <v>0</v>
      </c>
      <c r="AK16" s="16">
        <f>SUM(AG16:AJ16)</f>
        <v>17</v>
      </c>
    </row>
    <row r="17" spans="1:37" x14ac:dyDescent="0.25">
      <c r="A17" s="1">
        <v>9</v>
      </c>
      <c r="B17" s="20" t="s">
        <v>41</v>
      </c>
      <c r="C17" s="20" t="s">
        <v>69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13</v>
      </c>
      <c r="J17" s="19" t="s">
        <v>34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13</v>
      </c>
      <c r="Q17" s="19" t="s">
        <v>34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13</v>
      </c>
      <c r="X17" s="19" t="s">
        <v>34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13</v>
      </c>
      <c r="AE17" s="19" t="s">
        <v>34</v>
      </c>
      <c r="AF17" s="19" t="s">
        <v>13</v>
      </c>
      <c r="AG17" s="15">
        <f>COUNTIF(D17:AF17,"p")</f>
        <v>25</v>
      </c>
      <c r="AH17" s="15">
        <f>COUNTIF(D17:AF17,"wo")</f>
        <v>4</v>
      </c>
      <c r="AI17" s="16">
        <f>COUNTIF(D17:AE17,"CL")</f>
        <v>0</v>
      </c>
      <c r="AJ17" s="16">
        <f>COUNTIF(D17:AE17,"PL")</f>
        <v>0</v>
      </c>
      <c r="AK17" s="16">
        <f>SUM(AG17:AJ17)</f>
        <v>29</v>
      </c>
    </row>
    <row r="18" spans="1:37" x14ac:dyDescent="0.25">
      <c r="A18" s="19">
        <v>10</v>
      </c>
      <c r="B18" s="21" t="s">
        <v>42</v>
      </c>
      <c r="C18" s="21" t="s">
        <v>70</v>
      </c>
      <c r="D18" s="19" t="s">
        <v>13</v>
      </c>
      <c r="E18" s="19" t="s">
        <v>34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34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34</v>
      </c>
      <c r="T18" s="19" t="s">
        <v>13</v>
      </c>
      <c r="U18" s="19" t="s">
        <v>13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34</v>
      </c>
      <c r="AA18" s="19" t="s">
        <v>13</v>
      </c>
      <c r="AB18" s="19" t="s">
        <v>13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5">
        <f>COUNTIF(D18:AF18,"p")</f>
        <v>25</v>
      </c>
      <c r="AH18" s="15">
        <f>COUNTIF(D18:AF18,"wo")</f>
        <v>4</v>
      </c>
      <c r="AI18" s="16">
        <f>COUNTIF(D18:AE18,"CL")</f>
        <v>0</v>
      </c>
      <c r="AJ18" s="16">
        <f>COUNTIF(D18:AE18,"PL")</f>
        <v>0</v>
      </c>
      <c r="AK18" s="16">
        <f>SUM(AG18:AJ18)</f>
        <v>29</v>
      </c>
    </row>
    <row r="19" spans="1:37" x14ac:dyDescent="0.25">
      <c r="A19" s="19">
        <v>11</v>
      </c>
      <c r="B19" s="20" t="s">
        <v>43</v>
      </c>
      <c r="C19" s="20" t="s">
        <v>71</v>
      </c>
      <c r="D19" s="19" t="s">
        <v>13</v>
      </c>
      <c r="E19" s="19" t="s">
        <v>13</v>
      </c>
      <c r="F19" s="19" t="s">
        <v>13</v>
      </c>
      <c r="G19" s="19" t="s">
        <v>34</v>
      </c>
      <c r="H19" s="19" t="s">
        <v>13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34</v>
      </c>
      <c r="O19" s="19" t="s">
        <v>13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34</v>
      </c>
      <c r="V19" s="19" t="s">
        <v>13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15</v>
      </c>
      <c r="AB19" s="19" t="s">
        <v>15</v>
      </c>
      <c r="AC19" s="19" t="s">
        <v>15</v>
      </c>
      <c r="AD19" s="19" t="s">
        <v>13</v>
      </c>
      <c r="AE19" s="19" t="s">
        <v>13</v>
      </c>
      <c r="AF19" s="19" t="s">
        <v>13</v>
      </c>
      <c r="AG19" s="15">
        <f>COUNTIF(D19:AF19,"p")</f>
        <v>23</v>
      </c>
      <c r="AH19" s="15">
        <f>COUNTIF(D19:AF19,"wo")</f>
        <v>3</v>
      </c>
      <c r="AI19" s="16">
        <f>COUNTIF(D19:AE19,"CL")</f>
        <v>0</v>
      </c>
      <c r="AJ19" s="16">
        <f>COUNTIF(D19:AE19,"PL")</f>
        <v>0</v>
      </c>
      <c r="AK19" s="16">
        <f>SUM(AG19:AJ19)</f>
        <v>26</v>
      </c>
    </row>
    <row r="20" spans="1:37" x14ac:dyDescent="0.25">
      <c r="A20" s="1">
        <v>12</v>
      </c>
      <c r="B20" s="20" t="s">
        <v>44</v>
      </c>
      <c r="C20" s="20" t="s">
        <v>72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34</v>
      </c>
      <c r="K20" s="19" t="s">
        <v>13</v>
      </c>
      <c r="L20" s="19" t="s">
        <v>13</v>
      </c>
      <c r="M20" s="19" t="s">
        <v>15</v>
      </c>
      <c r="N20" s="19" t="s">
        <v>13</v>
      </c>
      <c r="O20" s="19" t="s">
        <v>13</v>
      </c>
      <c r="P20" s="19" t="s">
        <v>13</v>
      </c>
      <c r="Q20" s="19" t="s">
        <v>34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15</v>
      </c>
      <c r="X20" s="19" t="s">
        <v>15</v>
      </c>
      <c r="Y20" s="19" t="s">
        <v>15</v>
      </c>
      <c r="Z20" s="19" t="s">
        <v>15</v>
      </c>
      <c r="AA20" s="19" t="s">
        <v>15</v>
      </c>
      <c r="AB20" s="19" t="s">
        <v>15</v>
      </c>
      <c r="AC20" s="19" t="s">
        <v>15</v>
      </c>
      <c r="AD20" s="19" t="s">
        <v>15</v>
      </c>
      <c r="AE20" s="19" t="s">
        <v>15</v>
      </c>
      <c r="AF20" s="19" t="s">
        <v>15</v>
      </c>
      <c r="AG20" s="15">
        <f>COUNTIF(D20:AF20,"p")</f>
        <v>16</v>
      </c>
      <c r="AH20" s="15">
        <f>COUNTIF(D20:AF20,"wo")</f>
        <v>2</v>
      </c>
      <c r="AI20" s="16">
        <f>COUNTIF(D20:AE20,"CL")</f>
        <v>0</v>
      </c>
      <c r="AJ20" s="16">
        <f>COUNTIF(D20:AE20,"PL")</f>
        <v>0</v>
      </c>
      <c r="AK20" s="16">
        <f>SUM(AG20:AJ20)</f>
        <v>18</v>
      </c>
    </row>
    <row r="21" spans="1:37" x14ac:dyDescent="0.25">
      <c r="A21" s="19">
        <v>13</v>
      </c>
      <c r="B21" s="20" t="s">
        <v>35</v>
      </c>
      <c r="C21" s="20" t="s">
        <v>36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13</v>
      </c>
      <c r="J21" s="19" t="s">
        <v>34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13</v>
      </c>
      <c r="Q21" s="19" t="s">
        <v>34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13</v>
      </c>
      <c r="X21" s="19" t="s">
        <v>34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15</v>
      </c>
      <c r="AD21" s="19" t="s">
        <v>15</v>
      </c>
      <c r="AE21" s="19" t="s">
        <v>15</v>
      </c>
      <c r="AF21" s="19" t="s">
        <v>15</v>
      </c>
      <c r="AG21" s="15">
        <f>COUNTIF(D21:AF21,"p")</f>
        <v>22</v>
      </c>
      <c r="AH21" s="15">
        <f>COUNTIF(D21:AF21,"wo")</f>
        <v>3</v>
      </c>
      <c r="AI21" s="16">
        <f>COUNTIF(D21:AE21,"CL")</f>
        <v>0</v>
      </c>
      <c r="AJ21" s="16">
        <f>COUNTIF(D21:AE21,"PL")</f>
        <v>0</v>
      </c>
      <c r="AK21" s="16">
        <f>SUM(AG21:AJ21)</f>
        <v>25</v>
      </c>
    </row>
    <row r="22" spans="1:37" x14ac:dyDescent="0.25">
      <c r="A22" s="19">
        <v>14</v>
      </c>
      <c r="B22" s="21" t="s">
        <v>45</v>
      </c>
      <c r="C22" s="21" t="s">
        <v>73</v>
      </c>
      <c r="D22" s="19" t="s">
        <v>13</v>
      </c>
      <c r="E22" s="19" t="s">
        <v>13</v>
      </c>
      <c r="F22" s="19" t="s">
        <v>34</v>
      </c>
      <c r="G22" s="19" t="s">
        <v>13</v>
      </c>
      <c r="H22" s="19" t="s">
        <v>13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34</v>
      </c>
      <c r="N22" s="19" t="s">
        <v>13</v>
      </c>
      <c r="O22" s="19" t="s">
        <v>13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34</v>
      </c>
      <c r="U22" s="19" t="s">
        <v>13</v>
      </c>
      <c r="V22" s="19" t="s">
        <v>13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34</v>
      </c>
      <c r="AB22" s="19" t="s">
        <v>13</v>
      </c>
      <c r="AC22" s="19" t="s">
        <v>13</v>
      </c>
      <c r="AD22" s="19" t="s">
        <v>13</v>
      </c>
      <c r="AE22" s="19" t="s">
        <v>13</v>
      </c>
      <c r="AF22" s="19" t="s">
        <v>13</v>
      </c>
      <c r="AG22" s="15">
        <f>COUNTIF(D22:AF22,"p")</f>
        <v>25</v>
      </c>
      <c r="AH22" s="15">
        <f>COUNTIF(D22:AF22,"wo")</f>
        <v>4</v>
      </c>
      <c r="AI22" s="16">
        <f>COUNTIF(D22:AE22,"CL")</f>
        <v>0</v>
      </c>
      <c r="AJ22" s="16">
        <f>COUNTIF(D22:AE22,"PL")</f>
        <v>0</v>
      </c>
      <c r="AK22" s="16">
        <f>SUM(AG22:AJ22)</f>
        <v>29</v>
      </c>
    </row>
    <row r="23" spans="1:37" x14ac:dyDescent="0.25">
      <c r="A23" s="1">
        <v>15</v>
      </c>
      <c r="B23" s="21" t="s">
        <v>46</v>
      </c>
      <c r="C23" s="21" t="s">
        <v>74</v>
      </c>
      <c r="D23" s="19" t="s">
        <v>13</v>
      </c>
      <c r="E23" s="19" t="s">
        <v>13</v>
      </c>
      <c r="F23" s="19" t="s">
        <v>13</v>
      </c>
      <c r="G23" s="19" t="s">
        <v>34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34</v>
      </c>
      <c r="O23" s="19" t="s">
        <v>13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34</v>
      </c>
      <c r="V23" s="19" t="s">
        <v>13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34</v>
      </c>
      <c r="AC23" s="19" t="s">
        <v>13</v>
      </c>
      <c r="AD23" s="19" t="s">
        <v>13</v>
      </c>
      <c r="AE23" s="19" t="s">
        <v>13</v>
      </c>
      <c r="AF23" s="19" t="s">
        <v>13</v>
      </c>
      <c r="AG23" s="15">
        <f>COUNTIF(D23:AF23,"p")</f>
        <v>25</v>
      </c>
      <c r="AH23" s="15">
        <f>COUNTIF(D23:AF23,"wo")</f>
        <v>4</v>
      </c>
      <c r="AI23" s="16">
        <f>COUNTIF(D23:AE23,"CL")</f>
        <v>0</v>
      </c>
      <c r="AJ23" s="16">
        <f>COUNTIF(D23:AE23,"PL")</f>
        <v>0</v>
      </c>
      <c r="AK23" s="16">
        <f>SUM(AG23:AJ23)</f>
        <v>29</v>
      </c>
    </row>
    <row r="24" spans="1:37" x14ac:dyDescent="0.25">
      <c r="A24" s="19">
        <v>16</v>
      </c>
      <c r="B24" s="21" t="s">
        <v>47</v>
      </c>
      <c r="C24" s="21" t="s">
        <v>75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34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34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34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34</v>
      </c>
      <c r="AD24" s="19" t="s">
        <v>13</v>
      </c>
      <c r="AE24" s="19" t="s">
        <v>13</v>
      </c>
      <c r="AF24" s="19" t="s">
        <v>13</v>
      </c>
      <c r="AG24" s="15">
        <f>COUNTIF(D24:AF24,"p")</f>
        <v>25</v>
      </c>
      <c r="AH24" s="15">
        <f>COUNTIF(D24:AF24,"wo")</f>
        <v>4</v>
      </c>
      <c r="AI24" s="16">
        <f>COUNTIF(D24:AE24,"CL")</f>
        <v>0</v>
      </c>
      <c r="AJ24" s="16">
        <f>COUNTIF(D24:AE24,"PL")</f>
        <v>0</v>
      </c>
      <c r="AK24" s="16">
        <f>SUM(AG24:AJ24)</f>
        <v>29</v>
      </c>
    </row>
    <row r="25" spans="1:37" x14ac:dyDescent="0.25">
      <c r="A25" s="19">
        <v>17</v>
      </c>
      <c r="B25" s="21" t="s">
        <v>48</v>
      </c>
      <c r="C25" s="21" t="s">
        <v>76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34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34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34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34</v>
      </c>
      <c r="AE25" s="19" t="s">
        <v>13</v>
      </c>
      <c r="AF25" s="19" t="s">
        <v>13</v>
      </c>
      <c r="AG25" s="15">
        <f>COUNTIF(D25:AF25,"p")</f>
        <v>25</v>
      </c>
      <c r="AH25" s="15">
        <f>COUNTIF(D25:AF25,"wo")</f>
        <v>4</v>
      </c>
      <c r="AI25" s="16">
        <f>COUNTIF(D25:AE25,"CL")</f>
        <v>0</v>
      </c>
      <c r="AJ25" s="16">
        <f>COUNTIF(D25:AE25,"PL")</f>
        <v>0</v>
      </c>
      <c r="AK25" s="16">
        <f>SUM(AG25:AJ25)</f>
        <v>29</v>
      </c>
    </row>
    <row r="26" spans="1:37" x14ac:dyDescent="0.25">
      <c r="A26" s="1">
        <v>18</v>
      </c>
      <c r="B26" s="20" t="s">
        <v>49</v>
      </c>
      <c r="C26" s="20" t="s">
        <v>77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15</v>
      </c>
      <c r="J26" s="19" t="s">
        <v>15</v>
      </c>
      <c r="K26" s="19" t="s">
        <v>15</v>
      </c>
      <c r="L26" s="19" t="s">
        <v>15</v>
      </c>
      <c r="M26" s="19" t="s">
        <v>15</v>
      </c>
      <c r="N26" s="19" t="s">
        <v>15</v>
      </c>
      <c r="O26" s="19" t="s">
        <v>15</v>
      </c>
      <c r="P26" s="19" t="s">
        <v>15</v>
      </c>
      <c r="Q26" s="19" t="s">
        <v>15</v>
      </c>
      <c r="R26" s="19" t="s">
        <v>15</v>
      </c>
      <c r="S26" s="19" t="s">
        <v>15</v>
      </c>
      <c r="T26" s="19" t="s">
        <v>15</v>
      </c>
      <c r="U26" s="19" t="s">
        <v>15</v>
      </c>
      <c r="V26" s="19" t="s">
        <v>15</v>
      </c>
      <c r="W26" s="19" t="s">
        <v>15</v>
      </c>
      <c r="X26" s="19" t="s">
        <v>15</v>
      </c>
      <c r="Y26" s="19" t="s">
        <v>15</v>
      </c>
      <c r="Z26" s="19" t="s">
        <v>15</v>
      </c>
      <c r="AA26" s="19" t="s">
        <v>15</v>
      </c>
      <c r="AB26" s="19" t="s">
        <v>15</v>
      </c>
      <c r="AC26" s="19" t="s">
        <v>15</v>
      </c>
      <c r="AD26" s="19" t="s">
        <v>15</v>
      </c>
      <c r="AE26" s="19" t="s">
        <v>15</v>
      </c>
      <c r="AF26" s="19" t="s">
        <v>15</v>
      </c>
      <c r="AG26" s="15">
        <f>COUNTIF(D26:AF26,"p")</f>
        <v>5</v>
      </c>
      <c r="AH26" s="15">
        <f>COUNTIF(D26:AF26,"wo")</f>
        <v>0</v>
      </c>
      <c r="AI26" s="16">
        <f>COUNTIF(D26:AE26,"CL")</f>
        <v>0</v>
      </c>
      <c r="AJ26" s="16">
        <f>COUNTIF(D26:AE26,"PL")</f>
        <v>0</v>
      </c>
      <c r="AK26" s="16">
        <f>SUM(AG26:AJ26)</f>
        <v>5</v>
      </c>
    </row>
    <row r="27" spans="1:37" x14ac:dyDescent="0.25">
      <c r="A27" s="19">
        <v>19</v>
      </c>
      <c r="B27" s="20" t="s">
        <v>50</v>
      </c>
      <c r="C27" s="20" t="s">
        <v>78</v>
      </c>
      <c r="D27" s="19" t="s">
        <v>15</v>
      </c>
      <c r="E27" s="19" t="s">
        <v>15</v>
      </c>
      <c r="F27" s="19" t="s">
        <v>15</v>
      </c>
      <c r="G27" s="19" t="s">
        <v>15</v>
      </c>
      <c r="H27" s="19" t="s">
        <v>13</v>
      </c>
      <c r="I27" s="19" t="s">
        <v>15</v>
      </c>
      <c r="J27" s="19" t="s">
        <v>13</v>
      </c>
      <c r="K27" s="19" t="s">
        <v>13</v>
      </c>
      <c r="L27" s="19" t="s">
        <v>13</v>
      </c>
      <c r="M27" s="19" t="s">
        <v>34</v>
      </c>
      <c r="N27" s="19" t="s">
        <v>13</v>
      </c>
      <c r="O27" s="19" t="s">
        <v>13</v>
      </c>
      <c r="P27" s="19" t="s">
        <v>15</v>
      </c>
      <c r="Q27" s="19" t="s">
        <v>13</v>
      </c>
      <c r="R27" s="19" t="s">
        <v>13</v>
      </c>
      <c r="S27" s="19" t="s">
        <v>13</v>
      </c>
      <c r="T27" s="19" t="s">
        <v>34</v>
      </c>
      <c r="U27" s="19" t="s">
        <v>13</v>
      </c>
      <c r="V27" s="19" t="s">
        <v>13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34</v>
      </c>
      <c r="AB27" s="19" t="s">
        <v>13</v>
      </c>
      <c r="AC27" s="19" t="s">
        <v>13</v>
      </c>
      <c r="AD27" s="19" t="s">
        <v>13</v>
      </c>
      <c r="AE27" s="19" t="s">
        <v>13</v>
      </c>
      <c r="AF27" s="19" t="s">
        <v>13</v>
      </c>
      <c r="AG27" s="15">
        <f>COUNTIF(D27:AF27,"p")</f>
        <v>20</v>
      </c>
      <c r="AH27" s="15">
        <f>COUNTIF(D27:AF27,"wo")</f>
        <v>3</v>
      </c>
      <c r="AI27" s="16">
        <f>COUNTIF(D27:AE27,"CL")</f>
        <v>0</v>
      </c>
      <c r="AJ27" s="16">
        <f>COUNTIF(D27:AE27,"PL")</f>
        <v>0</v>
      </c>
      <c r="AK27" s="16">
        <f>SUM(AG27:AJ27)</f>
        <v>23</v>
      </c>
    </row>
    <row r="28" spans="1:37" x14ac:dyDescent="0.25">
      <c r="A28" s="19">
        <v>20</v>
      </c>
      <c r="B28" s="20" t="s">
        <v>51</v>
      </c>
      <c r="C28" s="20" t="s">
        <v>79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34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34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34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34</v>
      </c>
      <c r="AF28" s="19" t="s">
        <v>13</v>
      </c>
      <c r="AG28" s="15">
        <f>COUNTIF(D28:AF28,"p")</f>
        <v>25</v>
      </c>
      <c r="AH28" s="15">
        <f>COUNTIF(D28:AF28,"wo")</f>
        <v>4</v>
      </c>
      <c r="AI28" s="16">
        <f>COUNTIF(D28:AE28,"CL")</f>
        <v>0</v>
      </c>
      <c r="AJ28" s="16">
        <f>COUNTIF(D28:AE28,"PL")</f>
        <v>0</v>
      </c>
      <c r="AK28" s="16">
        <f>SUM(AG28:AJ28)</f>
        <v>29</v>
      </c>
    </row>
    <row r="29" spans="1:37" x14ac:dyDescent="0.25">
      <c r="A29" s="1">
        <v>21</v>
      </c>
      <c r="B29" s="20" t="s">
        <v>52</v>
      </c>
      <c r="C29" s="20" t="s">
        <v>80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34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34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34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34</v>
      </c>
      <c r="AD29" s="19" t="s">
        <v>13</v>
      </c>
      <c r="AE29" s="19" t="s">
        <v>15</v>
      </c>
      <c r="AF29" s="19" t="s">
        <v>13</v>
      </c>
      <c r="AG29" s="15">
        <f>COUNTIF(D29:AF29,"p")</f>
        <v>24</v>
      </c>
      <c r="AH29" s="15">
        <f>COUNTIF(D29:AF29,"wo")</f>
        <v>4</v>
      </c>
      <c r="AI29" s="16">
        <f>COUNTIF(D29:AE29,"CL")</f>
        <v>0</v>
      </c>
      <c r="AJ29" s="16">
        <f>COUNTIF(D29:AE29,"PL")</f>
        <v>0</v>
      </c>
      <c r="AK29" s="16">
        <f>SUM(AG29:AJ29)</f>
        <v>28</v>
      </c>
    </row>
    <row r="30" spans="1:37" x14ac:dyDescent="0.25">
      <c r="A30" s="19">
        <v>22</v>
      </c>
      <c r="B30" s="20" t="s">
        <v>53</v>
      </c>
      <c r="C30" s="20" t="s">
        <v>81</v>
      </c>
      <c r="D30" s="19" t="s">
        <v>13</v>
      </c>
      <c r="E30" s="19" t="s">
        <v>34</v>
      </c>
      <c r="F30" s="19" t="s">
        <v>13</v>
      </c>
      <c r="G30" s="19" t="s">
        <v>13</v>
      </c>
      <c r="H30" s="19" t="s">
        <v>13</v>
      </c>
      <c r="I30" s="19" t="s">
        <v>13</v>
      </c>
      <c r="J30" s="19" t="s">
        <v>13</v>
      </c>
      <c r="K30" s="19" t="s">
        <v>13</v>
      </c>
      <c r="L30" s="19" t="s">
        <v>34</v>
      </c>
      <c r="M30" s="19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  <c r="R30" s="19" t="s">
        <v>13</v>
      </c>
      <c r="S30" s="19" t="s">
        <v>34</v>
      </c>
      <c r="T30" s="19" t="s">
        <v>13</v>
      </c>
      <c r="U30" s="19" t="s">
        <v>13</v>
      </c>
      <c r="V30" s="19" t="s">
        <v>13</v>
      </c>
      <c r="W30" s="19" t="s">
        <v>13</v>
      </c>
      <c r="X30" s="19" t="s">
        <v>13</v>
      </c>
      <c r="Y30" s="19" t="s">
        <v>13</v>
      </c>
      <c r="Z30" s="19" t="s">
        <v>34</v>
      </c>
      <c r="AA30" s="19" t="s">
        <v>13</v>
      </c>
      <c r="AB30" s="19" t="s">
        <v>13</v>
      </c>
      <c r="AC30" s="19" t="s">
        <v>13</v>
      </c>
      <c r="AD30" s="19" t="s">
        <v>13</v>
      </c>
      <c r="AE30" s="19" t="s">
        <v>13</v>
      </c>
      <c r="AF30" s="19" t="s">
        <v>13</v>
      </c>
      <c r="AG30" s="15">
        <f>COUNTIF(D30:AF30,"p")</f>
        <v>25</v>
      </c>
      <c r="AH30" s="15">
        <f>COUNTIF(D30:AF30,"wo")</f>
        <v>4</v>
      </c>
      <c r="AI30" s="16">
        <f>COUNTIF(D30:AE30,"CL")</f>
        <v>0</v>
      </c>
      <c r="AJ30" s="16">
        <f>COUNTIF(D30:AE30,"PL")</f>
        <v>0</v>
      </c>
      <c r="AK30" s="16">
        <f>SUM(AG30:AJ30)</f>
        <v>29</v>
      </c>
    </row>
    <row r="31" spans="1:37" x14ac:dyDescent="0.25">
      <c r="A31" s="19">
        <v>23</v>
      </c>
      <c r="B31" s="20" t="s">
        <v>54</v>
      </c>
      <c r="C31" s="20" t="s">
        <v>82</v>
      </c>
      <c r="D31" s="19" t="s">
        <v>13</v>
      </c>
      <c r="E31" s="19" t="s">
        <v>13</v>
      </c>
      <c r="F31" s="19" t="s">
        <v>34</v>
      </c>
      <c r="G31" s="19" t="s">
        <v>13</v>
      </c>
      <c r="H31" s="19" t="s">
        <v>13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34</v>
      </c>
      <c r="N31" s="19" t="s">
        <v>13</v>
      </c>
      <c r="O31" s="19" t="s">
        <v>13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34</v>
      </c>
      <c r="U31" s="19" t="s">
        <v>13</v>
      </c>
      <c r="V31" s="19" t="s">
        <v>13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34</v>
      </c>
      <c r="AB31" s="19" t="s">
        <v>13</v>
      </c>
      <c r="AC31" s="19" t="s">
        <v>13</v>
      </c>
      <c r="AD31" s="19" t="s">
        <v>13</v>
      </c>
      <c r="AE31" s="19" t="s">
        <v>13</v>
      </c>
      <c r="AF31" s="19" t="s">
        <v>13</v>
      </c>
      <c r="AG31" s="15">
        <f>COUNTIF(D31:AF31,"p")</f>
        <v>25</v>
      </c>
      <c r="AH31" s="15">
        <f>COUNTIF(D31:AF31,"wo")</f>
        <v>4</v>
      </c>
      <c r="AI31" s="16">
        <f>COUNTIF(D31:AE31,"CL")</f>
        <v>0</v>
      </c>
      <c r="AJ31" s="16">
        <f>COUNTIF(D31:AE31,"PL")</f>
        <v>0</v>
      </c>
      <c r="AK31" s="16">
        <f>SUM(AG31:AJ31)</f>
        <v>29</v>
      </c>
    </row>
    <row r="32" spans="1:37" x14ac:dyDescent="0.25">
      <c r="A32" s="1">
        <v>24</v>
      </c>
      <c r="B32" s="20" t="s">
        <v>55</v>
      </c>
      <c r="C32" s="20" t="s">
        <v>83</v>
      </c>
      <c r="D32" s="19" t="s">
        <v>13</v>
      </c>
      <c r="E32" s="19" t="s">
        <v>13</v>
      </c>
      <c r="F32" s="19" t="s">
        <v>13</v>
      </c>
      <c r="G32" s="19" t="s">
        <v>34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34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34</v>
      </c>
      <c r="V32" s="19" t="s">
        <v>13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34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5">
        <f>COUNTIF(D32:AF32,"p")</f>
        <v>25</v>
      </c>
      <c r="AH32" s="15">
        <f>COUNTIF(D32:AF32,"wo")</f>
        <v>4</v>
      </c>
      <c r="AI32" s="16">
        <f>COUNTIF(D32:AE32,"CL")</f>
        <v>0</v>
      </c>
      <c r="AJ32" s="16">
        <f>COUNTIF(D32:AE32,"PL")</f>
        <v>0</v>
      </c>
      <c r="AK32" s="16">
        <f>SUM(AG32:AJ32)</f>
        <v>29</v>
      </c>
    </row>
    <row r="33" spans="1:37" x14ac:dyDescent="0.25">
      <c r="A33" s="19">
        <v>25</v>
      </c>
      <c r="B33" s="20" t="s">
        <v>56</v>
      </c>
      <c r="C33" s="20" t="s">
        <v>84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13</v>
      </c>
      <c r="I33" s="19" t="s">
        <v>13</v>
      </c>
      <c r="J33" s="19" t="s">
        <v>13</v>
      </c>
      <c r="K33" s="19" t="s">
        <v>13</v>
      </c>
      <c r="L33" s="19" t="s">
        <v>34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13</v>
      </c>
      <c r="R33" s="19" t="s">
        <v>13</v>
      </c>
      <c r="S33" s="19" t="s">
        <v>34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13</v>
      </c>
      <c r="Y33" s="19" t="s">
        <v>13</v>
      </c>
      <c r="Z33" s="19" t="s">
        <v>34</v>
      </c>
      <c r="AA33" s="19" t="s">
        <v>13</v>
      </c>
      <c r="AB33" s="19" t="s">
        <v>13</v>
      </c>
      <c r="AC33" s="19" t="s">
        <v>13</v>
      </c>
      <c r="AD33" s="19" t="s">
        <v>13</v>
      </c>
      <c r="AE33" s="19" t="s">
        <v>13</v>
      </c>
      <c r="AF33" s="19" t="s">
        <v>13</v>
      </c>
      <c r="AG33" s="15">
        <f>COUNTIF(D33:AF33,"p")</f>
        <v>22</v>
      </c>
      <c r="AH33" s="15">
        <f>COUNTIF(D33:AF33,"wo")</f>
        <v>3</v>
      </c>
      <c r="AI33" s="16">
        <f>COUNTIF(D33:AE33,"CL")</f>
        <v>0</v>
      </c>
      <c r="AJ33" s="16">
        <f>COUNTIF(D33:AE33,"PL")</f>
        <v>0</v>
      </c>
      <c r="AK33" s="16">
        <f>SUM(AG33:AJ33)</f>
        <v>25</v>
      </c>
    </row>
    <row r="34" spans="1:37" x14ac:dyDescent="0.25">
      <c r="A34" s="1">
        <v>26</v>
      </c>
      <c r="B34" s="20" t="s">
        <v>57</v>
      </c>
      <c r="C34" s="20" t="s">
        <v>85</v>
      </c>
      <c r="D34" s="19" t="s">
        <v>13</v>
      </c>
      <c r="E34" s="19" t="s">
        <v>13</v>
      </c>
      <c r="F34" s="19" t="s">
        <v>13</v>
      </c>
      <c r="G34" s="19" t="s">
        <v>34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34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34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15</v>
      </c>
      <c r="AB34" s="19" t="s">
        <v>15</v>
      </c>
      <c r="AC34" s="19" t="s">
        <v>15</v>
      </c>
      <c r="AD34" s="19" t="s">
        <v>15</v>
      </c>
      <c r="AE34" s="19" t="s">
        <v>15</v>
      </c>
      <c r="AF34" s="19" t="s">
        <v>15</v>
      </c>
      <c r="AG34" s="15">
        <f>COUNTIF(D34:AF34,"p")</f>
        <v>20</v>
      </c>
      <c r="AH34" s="15">
        <f>COUNTIF(D34:AF34,"wo")</f>
        <v>3</v>
      </c>
      <c r="AI34" s="16">
        <f>COUNTIF(D34:AE34,"CL")</f>
        <v>0</v>
      </c>
      <c r="AJ34" s="16">
        <f>COUNTIF(D34:AE34,"PL")</f>
        <v>0</v>
      </c>
      <c r="AK34" s="16">
        <f>SUM(AG34:AJ34)</f>
        <v>23</v>
      </c>
    </row>
    <row r="35" spans="1:37" x14ac:dyDescent="0.25">
      <c r="A35" s="19">
        <v>27</v>
      </c>
      <c r="B35" s="20" t="s">
        <v>58</v>
      </c>
      <c r="C35" s="20" t="s">
        <v>86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34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34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34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34</v>
      </c>
      <c r="AD35" s="19" t="s">
        <v>13</v>
      </c>
      <c r="AE35" s="19" t="s">
        <v>13</v>
      </c>
      <c r="AF35" s="19" t="s">
        <v>13</v>
      </c>
      <c r="AG35" s="15">
        <f>COUNTIF(D35:AF35,"p")</f>
        <v>25</v>
      </c>
      <c r="AH35" s="15">
        <f>COUNTIF(D35:AF35,"wo")</f>
        <v>4</v>
      </c>
      <c r="AI35" s="16">
        <f>COUNTIF(D35:AE35,"CL")</f>
        <v>0</v>
      </c>
      <c r="AJ35" s="16">
        <f>COUNTIF(D35:AE35,"PL")</f>
        <v>0</v>
      </c>
      <c r="AK35" s="16">
        <f>SUM(AG35:AJ35)</f>
        <v>29</v>
      </c>
    </row>
    <row r="36" spans="1:37" x14ac:dyDescent="0.25">
      <c r="A36" s="19">
        <v>28</v>
      </c>
      <c r="B36" s="20" t="s">
        <v>59</v>
      </c>
      <c r="C36" s="20" t="s">
        <v>87</v>
      </c>
      <c r="D36" s="19" t="s">
        <v>13</v>
      </c>
      <c r="E36" s="19" t="s">
        <v>13</v>
      </c>
      <c r="F36" s="19" t="s">
        <v>15</v>
      </c>
      <c r="G36" s="19" t="s">
        <v>15</v>
      </c>
      <c r="H36" s="19" t="s">
        <v>15</v>
      </c>
      <c r="I36" s="19" t="s">
        <v>15</v>
      </c>
      <c r="J36" s="19" t="s">
        <v>13</v>
      </c>
      <c r="K36" s="19" t="s">
        <v>13</v>
      </c>
      <c r="L36" s="19" t="s">
        <v>15</v>
      </c>
      <c r="M36" s="19" t="s">
        <v>13</v>
      </c>
      <c r="N36" s="19" t="s">
        <v>13</v>
      </c>
      <c r="O36" s="19" t="s">
        <v>34</v>
      </c>
      <c r="P36" s="19" t="s">
        <v>13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34</v>
      </c>
      <c r="W36" s="19" t="s">
        <v>13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34</v>
      </c>
      <c r="AD36" s="19" t="s">
        <v>13</v>
      </c>
      <c r="AE36" s="19" t="s">
        <v>13</v>
      </c>
      <c r="AF36" s="19" t="s">
        <v>13</v>
      </c>
      <c r="AG36" s="15">
        <f>COUNTIF(D36:AF36,"p")</f>
        <v>21</v>
      </c>
      <c r="AH36" s="15">
        <f>COUNTIF(D36:AF36,"wo")</f>
        <v>3</v>
      </c>
      <c r="AI36" s="16">
        <f>COUNTIF(D36:AE36,"CL")</f>
        <v>0</v>
      </c>
      <c r="AJ36" s="16">
        <f>COUNTIF(D36:AE36,"PL")</f>
        <v>0</v>
      </c>
      <c r="AK36" s="16">
        <f>SUM(AG36:AJ36)</f>
        <v>24</v>
      </c>
    </row>
    <row r="37" spans="1:37" x14ac:dyDescent="0.25">
      <c r="A37" s="1">
        <v>29</v>
      </c>
      <c r="B37" s="20" t="s">
        <v>60</v>
      </c>
      <c r="C37" s="20" t="s">
        <v>88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34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34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34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15</v>
      </c>
      <c r="AC37" s="19" t="s">
        <v>15</v>
      </c>
      <c r="AD37" s="19" t="s">
        <v>15</v>
      </c>
      <c r="AE37" s="19" t="s">
        <v>15</v>
      </c>
      <c r="AF37" s="19" t="s">
        <v>15</v>
      </c>
      <c r="AG37" s="15">
        <f>COUNTIF(D37:AF37,"p")</f>
        <v>21</v>
      </c>
      <c r="AH37" s="15">
        <f>COUNTIF(D37:AF37,"wo")</f>
        <v>3</v>
      </c>
      <c r="AI37" s="16">
        <f>COUNTIF(D37:AE37,"CL")</f>
        <v>0</v>
      </c>
      <c r="AJ37" s="16">
        <f>COUNTIF(D37:AE37,"PL")</f>
        <v>0</v>
      </c>
      <c r="AK37" s="16">
        <f>SUM(AG37:AJ37)</f>
        <v>24</v>
      </c>
    </row>
    <row r="38" spans="1:37" x14ac:dyDescent="0.25">
      <c r="A38" s="19">
        <v>30</v>
      </c>
      <c r="B38" s="20" t="s">
        <v>61</v>
      </c>
      <c r="C38" t="s">
        <v>89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34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34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13</v>
      </c>
      <c r="W38" s="19" t="s">
        <v>34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34</v>
      </c>
      <c r="AE38" s="19" t="s">
        <v>13</v>
      </c>
      <c r="AF38" s="19" t="s">
        <v>13</v>
      </c>
      <c r="AG38" s="15">
        <f>COUNTIF(D38:AF38,"p")</f>
        <v>25</v>
      </c>
      <c r="AH38" s="15">
        <f>COUNTIF(D38:AF38,"wo")</f>
        <v>4</v>
      </c>
      <c r="AI38" s="16">
        <f>COUNTIF(D38:AE38,"CL")</f>
        <v>0</v>
      </c>
      <c r="AJ38" s="16">
        <f>COUNTIF(D38:AE38,"PL")</f>
        <v>0</v>
      </c>
      <c r="AK38" s="16">
        <f>SUM(AG38:AJ38)</f>
        <v>29</v>
      </c>
    </row>
    <row r="39" spans="1:37" x14ac:dyDescent="0.25">
      <c r="A39" s="1">
        <v>31</v>
      </c>
      <c r="B39" s="20" t="s">
        <v>62</v>
      </c>
      <c r="C39" t="s">
        <v>90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34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34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34</v>
      </c>
      <c r="X39" s="19" t="s">
        <v>13</v>
      </c>
      <c r="Y39" s="19" t="s">
        <v>13</v>
      </c>
      <c r="Z39" s="19" t="s">
        <v>15</v>
      </c>
      <c r="AA39" s="19" t="s">
        <v>13</v>
      </c>
      <c r="AB39" s="19" t="s">
        <v>13</v>
      </c>
      <c r="AC39" s="19" t="s">
        <v>13</v>
      </c>
      <c r="AD39" s="19" t="s">
        <v>34</v>
      </c>
      <c r="AE39" s="19" t="s">
        <v>13</v>
      </c>
      <c r="AF39" s="19" t="s">
        <v>13</v>
      </c>
      <c r="AG39" s="15">
        <f>COUNTIF(D39:AF39,"p")</f>
        <v>24</v>
      </c>
      <c r="AH39" s="15">
        <f>COUNTIF(D39:AF39,"wo")</f>
        <v>4</v>
      </c>
      <c r="AI39" s="16">
        <f>COUNTIF(D39:AE39,"CL")</f>
        <v>0</v>
      </c>
      <c r="AJ39" s="16">
        <f>COUNTIF(D39:AE39,"PL")</f>
        <v>0</v>
      </c>
      <c r="AK39" s="16">
        <f>SUM(AG39:AJ39)</f>
        <v>28</v>
      </c>
    </row>
    <row r="40" spans="1:37" x14ac:dyDescent="0.25">
      <c r="A40" s="19">
        <v>32</v>
      </c>
      <c r="B40" s="20" t="s">
        <v>63</v>
      </c>
      <c r="C40" t="s">
        <v>91</v>
      </c>
      <c r="D40" s="19" t="s">
        <v>15</v>
      </c>
      <c r="E40" s="19" t="s">
        <v>15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13</v>
      </c>
      <c r="K40" s="19" t="s">
        <v>13</v>
      </c>
      <c r="L40" s="19" t="s">
        <v>34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13</v>
      </c>
      <c r="R40" s="19" t="s">
        <v>13</v>
      </c>
      <c r="S40" s="19" t="s">
        <v>34</v>
      </c>
      <c r="T40" s="19" t="s">
        <v>13</v>
      </c>
      <c r="U40" s="19" t="s">
        <v>13</v>
      </c>
      <c r="V40" s="19" t="s">
        <v>13</v>
      </c>
      <c r="W40" s="19" t="s">
        <v>13</v>
      </c>
      <c r="X40" s="19" t="s">
        <v>13</v>
      </c>
      <c r="Y40" s="19" t="s">
        <v>15</v>
      </c>
      <c r="Z40" s="19" t="s">
        <v>15</v>
      </c>
      <c r="AA40" s="19" t="s">
        <v>15</v>
      </c>
      <c r="AB40" s="19" t="s">
        <v>15</v>
      </c>
      <c r="AC40" s="19" t="s">
        <v>15</v>
      </c>
      <c r="AD40" s="19" t="s">
        <v>15</v>
      </c>
      <c r="AE40" s="19" t="s">
        <v>15</v>
      </c>
      <c r="AF40" s="19" t="s">
        <v>15</v>
      </c>
      <c r="AG40" s="15">
        <f>COUNTIF(D40:AF40,"p")</f>
        <v>17</v>
      </c>
      <c r="AH40" s="15">
        <f>COUNTIF(D40:AF40,"wo")</f>
        <v>2</v>
      </c>
      <c r="AI40" s="16">
        <f>COUNTIF(D40:AE40,"CL")</f>
        <v>0</v>
      </c>
      <c r="AJ40" s="16">
        <f>COUNTIF(D40:AE40,"PL")</f>
        <v>0</v>
      </c>
      <c r="AK40" s="16">
        <f>SUM(AG40:AJ40)</f>
        <v>19</v>
      </c>
    </row>
    <row r="41" spans="1:37" x14ac:dyDescent="0.25">
      <c r="A41" s="19">
        <v>33</v>
      </c>
      <c r="B41" t="s">
        <v>64</v>
      </c>
      <c r="C41" t="s">
        <v>92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13</v>
      </c>
      <c r="J41" s="19" t="s">
        <v>34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13</v>
      </c>
      <c r="P41" s="19" t="s">
        <v>13</v>
      </c>
      <c r="Q41" s="19" t="s">
        <v>34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13</v>
      </c>
      <c r="W41" s="19" t="s">
        <v>13</v>
      </c>
      <c r="X41" s="19" t="s">
        <v>34</v>
      </c>
      <c r="Y41" s="19" t="s">
        <v>13</v>
      </c>
      <c r="Z41" s="19" t="s">
        <v>13</v>
      </c>
      <c r="AA41" s="19" t="s">
        <v>13</v>
      </c>
      <c r="AB41" s="19" t="s">
        <v>13</v>
      </c>
      <c r="AC41" s="19" t="s">
        <v>13</v>
      </c>
      <c r="AD41" s="19" t="s">
        <v>13</v>
      </c>
      <c r="AE41" s="19" t="s">
        <v>34</v>
      </c>
      <c r="AF41" s="19" t="s">
        <v>13</v>
      </c>
      <c r="AG41" s="15">
        <f>COUNTIF(D41:AF41,"p")</f>
        <v>25</v>
      </c>
      <c r="AH41" s="15">
        <f>COUNTIF(D41:AF41,"wo")</f>
        <v>4</v>
      </c>
      <c r="AI41" s="16">
        <f>COUNTIF(D41:AE41,"CL")</f>
        <v>0</v>
      </c>
      <c r="AJ41" s="16">
        <f>COUNTIF(D41:AE41,"PL")</f>
        <v>0</v>
      </c>
      <c r="AK41" s="16">
        <f>SUM(AG41:AJ41)</f>
        <v>29</v>
      </c>
    </row>
    <row r="42" spans="1:37" x14ac:dyDescent="0.25">
      <c r="A42" s="1">
        <v>34</v>
      </c>
      <c r="B42" t="s">
        <v>65</v>
      </c>
      <c r="C42" t="s">
        <v>93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19" t="s">
        <v>13</v>
      </c>
      <c r="J42" s="19" t="s">
        <v>34</v>
      </c>
      <c r="K42" s="19" t="s">
        <v>13</v>
      </c>
      <c r="L42" s="19" t="s">
        <v>13</v>
      </c>
      <c r="M42" s="19" t="s">
        <v>13</v>
      </c>
      <c r="N42" s="19" t="s">
        <v>13</v>
      </c>
      <c r="O42" s="19" t="s">
        <v>13</v>
      </c>
      <c r="P42" s="19" t="s">
        <v>13</v>
      </c>
      <c r="Q42" s="19" t="s">
        <v>34</v>
      </c>
      <c r="R42" s="19" t="s">
        <v>13</v>
      </c>
      <c r="S42" s="19" t="s">
        <v>13</v>
      </c>
      <c r="T42" s="19" t="s">
        <v>13</v>
      </c>
      <c r="U42" s="19" t="s">
        <v>15</v>
      </c>
      <c r="V42" s="19" t="s">
        <v>13</v>
      </c>
      <c r="W42" s="19" t="s">
        <v>13</v>
      </c>
      <c r="X42" s="19" t="s">
        <v>34</v>
      </c>
      <c r="Y42" s="19" t="s">
        <v>13</v>
      </c>
      <c r="Z42" s="19" t="s">
        <v>13</v>
      </c>
      <c r="AA42" s="19" t="s">
        <v>13</v>
      </c>
      <c r="AB42" s="19" t="s">
        <v>13</v>
      </c>
      <c r="AC42" s="19" t="s">
        <v>13</v>
      </c>
      <c r="AD42" s="19" t="s">
        <v>13</v>
      </c>
      <c r="AE42" s="19" t="s">
        <v>34</v>
      </c>
      <c r="AF42" s="19" t="s">
        <v>13</v>
      </c>
      <c r="AG42" s="15">
        <f>COUNTIF(D42:AF42,"p")</f>
        <v>24</v>
      </c>
      <c r="AH42" s="15">
        <f>COUNTIF(D42:AF42,"wo")</f>
        <v>4</v>
      </c>
      <c r="AI42" s="16">
        <f>COUNTIF(D42:AE42,"CL")</f>
        <v>0</v>
      </c>
      <c r="AJ42" s="16">
        <f>COUNTIF(D42:AE42,"PL")</f>
        <v>0</v>
      </c>
      <c r="AK42" s="16">
        <f>SUM(AG42:AJ42)</f>
        <v>28</v>
      </c>
    </row>
    <row r="43" spans="1:37" x14ac:dyDescent="0.25">
      <c r="A43" s="19">
        <v>35</v>
      </c>
      <c r="B43" t="s">
        <v>66</v>
      </c>
      <c r="C43" t="s">
        <v>94</v>
      </c>
      <c r="D43" s="19" t="s">
        <v>13</v>
      </c>
      <c r="E43" s="19" t="s">
        <v>34</v>
      </c>
      <c r="F43" s="19" t="s">
        <v>13</v>
      </c>
      <c r="G43" s="19" t="s">
        <v>13</v>
      </c>
      <c r="H43" s="19" t="s">
        <v>13</v>
      </c>
      <c r="I43" s="19" t="s">
        <v>13</v>
      </c>
      <c r="J43" s="19" t="s">
        <v>13</v>
      </c>
      <c r="K43" s="19" t="s">
        <v>13</v>
      </c>
      <c r="L43" s="19" t="s">
        <v>34</v>
      </c>
      <c r="M43" s="19" t="s">
        <v>13</v>
      </c>
      <c r="N43" s="19" t="s">
        <v>13</v>
      </c>
      <c r="O43" s="19" t="s">
        <v>13</v>
      </c>
      <c r="P43" s="19" t="s">
        <v>13</v>
      </c>
      <c r="Q43" s="19" t="s">
        <v>13</v>
      </c>
      <c r="R43" s="19" t="s">
        <v>13</v>
      </c>
      <c r="S43" s="19" t="s">
        <v>34</v>
      </c>
      <c r="T43" s="19" t="s">
        <v>13</v>
      </c>
      <c r="U43" s="19" t="s">
        <v>13</v>
      </c>
      <c r="V43" s="19" t="s">
        <v>13</v>
      </c>
      <c r="W43" s="19" t="s">
        <v>13</v>
      </c>
      <c r="X43" s="19" t="s">
        <v>13</v>
      </c>
      <c r="Y43" s="19" t="s">
        <v>13</v>
      </c>
      <c r="Z43" s="19" t="s">
        <v>34</v>
      </c>
      <c r="AA43" s="19" t="s">
        <v>13</v>
      </c>
      <c r="AB43" s="19" t="s">
        <v>13</v>
      </c>
      <c r="AC43" s="19" t="s">
        <v>13</v>
      </c>
      <c r="AD43" s="19" t="s">
        <v>13</v>
      </c>
      <c r="AE43" s="19" t="s">
        <v>13</v>
      </c>
      <c r="AF43" s="19" t="s">
        <v>13</v>
      </c>
      <c r="AG43" s="15">
        <f>COUNTIF(D43:AF43,"p")</f>
        <v>25</v>
      </c>
      <c r="AH43" s="15">
        <f>COUNTIF(D43:AF43,"wo")</f>
        <v>4</v>
      </c>
      <c r="AI43" s="16">
        <f>COUNTIF(D43:AE43,"CL")</f>
        <v>0</v>
      </c>
      <c r="AJ43" s="16">
        <f>COUNTIF(D43:AE43,"PL")</f>
        <v>0</v>
      </c>
      <c r="AK43" s="16">
        <f>SUM(AG43:AJ43)</f>
        <v>29</v>
      </c>
    </row>
    <row r="44" spans="1:37" x14ac:dyDescent="0.25">
      <c r="A44" s="19">
        <v>36</v>
      </c>
      <c r="B44" t="s">
        <v>29</v>
      </c>
      <c r="C44" t="s">
        <v>32</v>
      </c>
      <c r="D44" s="19" t="s">
        <v>13</v>
      </c>
      <c r="E44" s="19" t="s">
        <v>13</v>
      </c>
      <c r="F44" s="19" t="s">
        <v>34</v>
      </c>
      <c r="G44" s="19" t="s">
        <v>13</v>
      </c>
      <c r="H44" s="19" t="s">
        <v>13</v>
      </c>
      <c r="I44" s="19" t="s">
        <v>13</v>
      </c>
      <c r="J44" s="19" t="s">
        <v>13</v>
      </c>
      <c r="K44" s="19" t="s">
        <v>13</v>
      </c>
      <c r="L44" s="19" t="s">
        <v>13</v>
      </c>
      <c r="M44" s="19" t="s">
        <v>34</v>
      </c>
      <c r="N44" s="19" t="s">
        <v>13</v>
      </c>
      <c r="O44" s="19" t="s">
        <v>13</v>
      </c>
      <c r="P44" s="19" t="s">
        <v>13</v>
      </c>
      <c r="Q44" s="19" t="s">
        <v>13</v>
      </c>
      <c r="R44" s="19" t="s">
        <v>13</v>
      </c>
      <c r="S44" s="19" t="s">
        <v>13</v>
      </c>
      <c r="T44" s="19" t="s">
        <v>34</v>
      </c>
      <c r="U44" s="19" t="s">
        <v>13</v>
      </c>
      <c r="V44" s="19" t="s">
        <v>13</v>
      </c>
      <c r="W44" s="19" t="s">
        <v>13</v>
      </c>
      <c r="X44" s="19" t="s">
        <v>13</v>
      </c>
      <c r="Y44" s="19" t="s">
        <v>13</v>
      </c>
      <c r="Z44" s="19" t="s">
        <v>13</v>
      </c>
      <c r="AA44" s="19" t="s">
        <v>34</v>
      </c>
      <c r="AB44" s="19" t="s">
        <v>13</v>
      </c>
      <c r="AC44" s="19" t="s">
        <v>13</v>
      </c>
      <c r="AD44" s="19" t="s">
        <v>13</v>
      </c>
      <c r="AE44" s="19" t="s">
        <v>13</v>
      </c>
      <c r="AF44" s="19" t="s">
        <v>13</v>
      </c>
      <c r="AG44" s="15">
        <f>COUNTIF(D44:AF44,"p")</f>
        <v>25</v>
      </c>
      <c r="AH44" s="15">
        <f>COUNTIF(D44:AF44,"wo")</f>
        <v>4</v>
      </c>
      <c r="AI44" s="16">
        <f>COUNTIF(D44:AE44,"CL")</f>
        <v>0</v>
      </c>
      <c r="AJ44" s="16">
        <f>COUNTIF(D44:AE44,"PL")</f>
        <v>0</v>
      </c>
      <c r="AK44" s="16">
        <f>SUM(AG44:AJ44)</f>
        <v>29</v>
      </c>
    </row>
    <row r="45" spans="1:37" x14ac:dyDescent="0.25">
      <c r="A45" s="1">
        <v>37</v>
      </c>
      <c r="B45" t="s">
        <v>26</v>
      </c>
      <c r="C45" t="s">
        <v>27</v>
      </c>
      <c r="D45" s="19" t="s">
        <v>13</v>
      </c>
      <c r="E45" s="19" t="s">
        <v>13</v>
      </c>
      <c r="F45" s="19" t="s">
        <v>13</v>
      </c>
      <c r="G45" s="19" t="s">
        <v>34</v>
      </c>
      <c r="H45" s="19" t="s">
        <v>13</v>
      </c>
      <c r="I45" s="19" t="s">
        <v>13</v>
      </c>
      <c r="J45" s="19" t="s">
        <v>13</v>
      </c>
      <c r="K45" s="19" t="s">
        <v>13</v>
      </c>
      <c r="L45" s="19" t="s">
        <v>13</v>
      </c>
      <c r="M45" s="19" t="s">
        <v>13</v>
      </c>
      <c r="N45" s="19" t="s">
        <v>34</v>
      </c>
      <c r="O45" s="19" t="s">
        <v>13</v>
      </c>
      <c r="P45" s="19" t="s">
        <v>13</v>
      </c>
      <c r="Q45" s="19" t="s">
        <v>13</v>
      </c>
      <c r="R45" s="19" t="s">
        <v>13</v>
      </c>
      <c r="S45" s="19" t="s">
        <v>13</v>
      </c>
      <c r="T45" s="19" t="s">
        <v>13</v>
      </c>
      <c r="U45" s="19" t="s">
        <v>34</v>
      </c>
      <c r="V45" s="19" t="s">
        <v>13</v>
      </c>
      <c r="W45" s="19" t="s">
        <v>13</v>
      </c>
      <c r="X45" s="19" t="s">
        <v>13</v>
      </c>
      <c r="Y45" s="19" t="s">
        <v>13</v>
      </c>
      <c r="Z45" s="19" t="s">
        <v>13</v>
      </c>
      <c r="AA45" s="19" t="s">
        <v>13</v>
      </c>
      <c r="AB45" s="19" t="s">
        <v>34</v>
      </c>
      <c r="AC45" s="19" t="s">
        <v>13</v>
      </c>
      <c r="AD45" s="19" t="s">
        <v>13</v>
      </c>
      <c r="AE45" s="19" t="s">
        <v>13</v>
      </c>
      <c r="AF45" s="19" t="s">
        <v>13</v>
      </c>
      <c r="AG45" s="15">
        <f>COUNTIF(D45:AF45,"p")</f>
        <v>25</v>
      </c>
      <c r="AH45" s="15">
        <f>COUNTIF(D45:AF45,"wo")</f>
        <v>4</v>
      </c>
      <c r="AI45" s="16">
        <f>COUNTIF(D45:AE45,"CL")</f>
        <v>0</v>
      </c>
      <c r="AJ45" s="16">
        <f>COUNTIF(D45:AE45,"PL")</f>
        <v>0</v>
      </c>
      <c r="AK45" s="16">
        <f>SUM(AG45:AJ45)</f>
        <v>29</v>
      </c>
    </row>
    <row r="46" spans="1:37" x14ac:dyDescent="0.25">
      <c r="A46" s="19">
        <v>38</v>
      </c>
      <c r="B46" t="s">
        <v>30</v>
      </c>
      <c r="C46" t="s">
        <v>33</v>
      </c>
      <c r="D46" s="19" t="s">
        <v>13</v>
      </c>
      <c r="E46" s="19" t="s">
        <v>13</v>
      </c>
      <c r="F46" s="19" t="s">
        <v>13</v>
      </c>
      <c r="G46" s="19" t="s">
        <v>13</v>
      </c>
      <c r="H46" s="19" t="s">
        <v>34</v>
      </c>
      <c r="I46" s="19" t="s">
        <v>13</v>
      </c>
      <c r="J46" s="19" t="s">
        <v>13</v>
      </c>
      <c r="K46" s="19" t="s">
        <v>13</v>
      </c>
      <c r="L46" s="19" t="s">
        <v>13</v>
      </c>
      <c r="M46" s="19" t="s">
        <v>13</v>
      </c>
      <c r="N46" s="19" t="s">
        <v>13</v>
      </c>
      <c r="O46" s="19" t="s">
        <v>34</v>
      </c>
      <c r="P46" s="19" t="s">
        <v>13</v>
      </c>
      <c r="Q46" s="19" t="s">
        <v>13</v>
      </c>
      <c r="R46" s="19" t="s">
        <v>13</v>
      </c>
      <c r="S46" s="19" t="s">
        <v>13</v>
      </c>
      <c r="T46" s="19" t="s">
        <v>13</v>
      </c>
      <c r="U46" s="19" t="s">
        <v>13</v>
      </c>
      <c r="V46" s="19" t="s">
        <v>34</v>
      </c>
      <c r="W46" s="19" t="s">
        <v>13</v>
      </c>
      <c r="X46" s="19" t="s">
        <v>13</v>
      </c>
      <c r="Y46" s="19" t="s">
        <v>13</v>
      </c>
      <c r="Z46" s="19" t="s">
        <v>13</v>
      </c>
      <c r="AA46" s="19" t="s">
        <v>13</v>
      </c>
      <c r="AB46" s="19" t="s">
        <v>13</v>
      </c>
      <c r="AC46" s="19" t="s">
        <v>34</v>
      </c>
      <c r="AD46" s="19" t="s">
        <v>13</v>
      </c>
      <c r="AE46" s="19" t="s">
        <v>13</v>
      </c>
      <c r="AF46" s="19" t="s">
        <v>13</v>
      </c>
      <c r="AG46" s="15">
        <f>COUNTIF(D46:AF46,"p")</f>
        <v>25</v>
      </c>
      <c r="AH46" s="15">
        <f>COUNTIF(D46:AF46,"wo")</f>
        <v>4</v>
      </c>
      <c r="AI46" s="16">
        <f>COUNTIF(D46:AE46,"CL")</f>
        <v>0</v>
      </c>
      <c r="AJ46" s="16">
        <f>COUNTIF(D46:AE46,"PL")</f>
        <v>0</v>
      </c>
      <c r="AK46" s="16">
        <f>SUM(AG46:AJ46)</f>
        <v>29</v>
      </c>
    </row>
  </sheetData>
  <sortState ref="A9:AK46">
    <sortCondition ref="A9:A46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2020-07-04T07:41:12Z</dcterms:modified>
</cp:coreProperties>
</file>