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Roll'!$A$1:$AL$30</definedName>
  </definedNames>
  <calcPr fullCalcOnLoad="1"/>
</workbook>
</file>

<file path=xl/sharedStrings.xml><?xml version="1.0" encoding="utf-8"?>
<sst xmlns="http://schemas.openxmlformats.org/spreadsheetml/2006/main" count="818" uniqueCount="71">
  <si>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</si>
  <si>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</si>
  <si>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</si>
  <si>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</si>
  <si>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</si>
  <si>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</si>
  <si>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</si>
  <si>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</si>
  <si>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</si>
  <si>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</si>
  <si>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</si>
  <si>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</si>
  <si>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</si>
  <si>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</si>
  <si>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G004195</t>
  </si>
  <si>
    <t>G122558</t>
  </si>
  <si>
    <t>G150903</t>
  </si>
  <si>
    <t>SANJEEV  KUMAR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</si>
  <si>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</si>
  <si>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</si>
  <si>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</si>
  <si>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</si>
  <si>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</si>
  <si>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</si>
  <si>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</si>
  <si>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</si>
  <si>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G167969</t>
  </si>
  <si>
    <t>DHARMENDER  KUMAR</t>
  </si>
  <si>
    <t>G183711</t>
  </si>
  <si>
    <t>REENA  KUMARI</t>
  </si>
  <si>
    <t>G091740</t>
  </si>
  <si>
    <t>AWNISH KUMAR SINGH</t>
  </si>
  <si>
    <t>G196973</t>
  </si>
  <si>
    <t>MRITUNJAY  SINGH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</si>
  <si>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</si>
  <si>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</si>
  <si>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</si>
  <si>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</si>
  <si>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G223513</t>
  </si>
  <si>
    <t>SHIVAM  MISHRA</t>
  </si>
  <si>
    <t>For the Month:-April 2020</t>
  </si>
  <si>
    <t>G085838</t>
  </si>
  <si>
    <t>G086528</t>
  </si>
  <si>
    <t>G088243</t>
  </si>
  <si>
    <t>G094307</t>
  </si>
  <si>
    <t>G097913</t>
  </si>
  <si>
    <t>G128961</t>
  </si>
  <si>
    <t>G135061</t>
  </si>
  <si>
    <t>G169538</t>
  </si>
  <si>
    <t>G210731</t>
  </si>
  <si>
    <t>G220416</t>
  </si>
  <si>
    <t>G224575</t>
  </si>
  <si>
    <t>G227962</t>
  </si>
  <si>
    <t>G228788</t>
  </si>
  <si>
    <t>G229729</t>
  </si>
  <si>
    <t>G230866</t>
  </si>
  <si>
    <t>AJIT KUMAR SINGH</t>
  </si>
  <si>
    <t>BIRENDRA  SINGH</t>
  </si>
  <si>
    <t>GOPAL  MISHRA</t>
  </si>
  <si>
    <t>RANJAN KUMAR SAH</t>
  </si>
  <si>
    <t>BAL CHANDRA TIWARI</t>
  </si>
  <si>
    <t>DINESH  CHANDRA</t>
  </si>
  <si>
    <t>HARESH KUMAR BHARTI</t>
  </si>
  <si>
    <t>VIMAL  SHARMA</t>
  </si>
  <si>
    <t>JEETENDRA  KUMAR</t>
  </si>
  <si>
    <t>JITENDRA  KUMAR</t>
  </si>
  <si>
    <t>KRISHNA  YADAV</t>
  </si>
  <si>
    <t>AJEET  SINGH</t>
  </si>
  <si>
    <t>OM PRAKASH MISHRA</t>
  </si>
  <si>
    <t xml:space="preserve">KIRAN  </t>
  </si>
  <si>
    <t>SHARDA  SINGH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</si>
</sst>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34"/>
  <sheetViews>
    <sheetView tabSelected="1" zoomScalePageLayoutView="0" workbookViewId="0" topLeftCell="A8">
      <selection activeCell="A9" sqref="A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3" width="3.00390625" style="13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1:38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23</v>
      </c>
      <c r="AD1" s="8"/>
      <c r="AE1" s="8"/>
      <c r="AF1" s="8"/>
      <c r="AG1" s="8"/>
      <c r="AH1" s="9"/>
      <c r="AI1" s="9"/>
      <c r="AJ1" s="2"/>
      <c r="AK1" s="2"/>
      <c r="AL1" s="2"/>
    </row>
    <row r="2" spans="2:38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2"/>
      <c r="AK2" s="2"/>
      <c r="AL2" s="2"/>
    </row>
    <row r="3" spans="1:38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21</v>
      </c>
      <c r="AB3" s="9"/>
      <c r="AC3" s="9"/>
      <c r="AD3" s="9" t="s">
        <v>22</v>
      </c>
      <c r="AE3" s="9"/>
      <c r="AF3" s="9"/>
      <c r="AG3" s="9"/>
      <c r="AH3" s="9"/>
      <c r="AI3" s="9"/>
      <c r="AJ3" s="2"/>
      <c r="AK3" s="2"/>
      <c r="AL3" s="2"/>
    </row>
    <row r="4" spans="1:38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>
      <c r="A6" s="1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>
      <c r="A7" s="1" t="s">
        <v>37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3" t="s">
        <v>40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"/>
      <c r="AI8" s="12"/>
      <c r="AJ8" s="12"/>
      <c r="AK8" s="12"/>
      <c r="AL8" s="12"/>
    </row>
    <row r="9" spans="1:38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 t="s">
        <v>6</v>
      </c>
      <c r="AI9" s="7" t="s">
        <v>7</v>
      </c>
      <c r="AJ9" s="7" t="s">
        <v>8</v>
      </c>
      <c r="AK9" s="7" t="s">
        <v>9</v>
      </c>
      <c r="AL9" s="7" t="s">
        <v>10</v>
      </c>
    </row>
    <row r="10" spans="1:38" ht="15">
      <c r="A10" s="12">
        <v>1</v>
      </c>
      <c r="B10" s="10" t="s">
        <v>14</v>
      </c>
      <c r="C10" s="10" t="s">
        <v>17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13</v>
      </c>
      <c r="I10" s="12" t="s">
        <v>4</v>
      </c>
      <c r="J10" s="12" t="s">
        <v>4</v>
      </c>
      <c r="K10" s="12" t="s">
        <v>4</v>
      </c>
      <c r="L10" s="12" t="s">
        <v>20</v>
      </c>
      <c r="M10" s="12" t="s">
        <v>20</v>
      </c>
      <c r="N10" s="12" t="s">
        <v>20</v>
      </c>
      <c r="O10" s="12" t="s">
        <v>20</v>
      </c>
      <c r="P10" s="12" t="s">
        <v>20</v>
      </c>
      <c r="Q10" s="12" t="s">
        <v>20</v>
      </c>
      <c r="R10" s="12" t="s">
        <v>20</v>
      </c>
      <c r="S10" s="12" t="s">
        <v>20</v>
      </c>
      <c r="T10" s="12" t="s">
        <v>20</v>
      </c>
      <c r="U10" s="12" t="s">
        <v>20</v>
      </c>
      <c r="V10" s="12" t="s">
        <v>20</v>
      </c>
      <c r="W10" s="12" t="s">
        <v>20</v>
      </c>
      <c r="X10" s="12" t="s">
        <v>20</v>
      </c>
      <c r="Y10" s="12" t="s">
        <v>20</v>
      </c>
      <c r="Z10" s="12" t="s">
        <v>20</v>
      </c>
      <c r="AA10" s="12" t="s">
        <v>20</v>
      </c>
      <c r="AB10" s="12" t="s">
        <v>20</v>
      </c>
      <c r="AC10" s="12" t="s">
        <v>20</v>
      </c>
      <c r="AD10" s="12" t="s">
        <v>20</v>
      </c>
      <c r="AE10" s="12" t="s">
        <v>20</v>
      </c>
      <c r="AF10" s="12" t="s">
        <v>20</v>
      </c>
      <c r="AG10" s="12" t="s">
        <v>20</v>
      </c>
      <c r="AH10" s="2">
        <f>COUNTIF(D10:AG10,"P")</f>
        <v>7</v>
      </c>
      <c r="AI10" s="2">
        <f>COUNTIF(D10:AG10,"wo")</f>
        <v>1</v>
      </c>
      <c r="AJ10" s="2">
        <f>COUNTIF(D10:AE10,"CL")</f>
        <v>0</v>
      </c>
      <c r="AK10" s="2">
        <f>COUNTIF(D10:AE10,"PL")</f>
        <v>0</v>
      </c>
      <c r="AL10" s="2">
        <f>+AH10+AI10+AJ10+AK10</f>
        <v>8</v>
      </c>
    </row>
    <row r="11" spans="1:38" ht="15">
      <c r="A11" s="12">
        <v>2</v>
      </c>
      <c r="B11" s="13" t="s">
        <v>24</v>
      </c>
      <c r="C11" s="13" t="s">
        <v>25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13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13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13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13</v>
      </c>
      <c r="AE11" s="12" t="s">
        <v>4</v>
      </c>
      <c r="AF11" s="12" t="s">
        <v>4</v>
      </c>
      <c r="AG11" s="12" t="s">
        <v>4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>+AH11+AI11+AJ11+AK11</f>
        <v>30</v>
      </c>
    </row>
    <row r="12" spans="1:38" ht="15">
      <c r="A12" s="12">
        <v>3</v>
      </c>
      <c r="B12" s="13" t="s">
        <v>41</v>
      </c>
      <c r="C12" s="13" t="s">
        <v>56</v>
      </c>
      <c r="D12" s="12" t="s">
        <v>4</v>
      </c>
      <c r="E12" s="12" t="s">
        <v>4</v>
      </c>
      <c r="F12" s="12" t="s">
        <v>13</v>
      </c>
      <c r="G12" s="12" t="s">
        <v>4</v>
      </c>
      <c r="H12" s="12" t="s">
        <v>4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13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13</v>
      </c>
      <c r="U12" s="12" t="s">
        <v>4</v>
      </c>
      <c r="V12" s="12" t="s">
        <v>4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13</v>
      </c>
      <c r="AB12" s="12" t="s">
        <v>4</v>
      </c>
      <c r="AC12" s="12" t="s">
        <v>4</v>
      </c>
      <c r="AD12" s="12" t="s">
        <v>4</v>
      </c>
      <c r="AE12" s="12" t="s">
        <v>4</v>
      </c>
      <c r="AF12" s="12" t="s">
        <v>4</v>
      </c>
      <c r="AG12" s="12" t="s">
        <v>4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+AH12+AI12+AJ12+AK12</f>
        <v>30</v>
      </c>
    </row>
    <row r="13" spans="1:38" ht="15">
      <c r="A13" s="12">
        <v>4</v>
      </c>
      <c r="B13" s="13" t="s">
        <v>42</v>
      </c>
      <c r="C13" s="13" t="s">
        <v>57</v>
      </c>
      <c r="D13" s="12" t="s">
        <v>4</v>
      </c>
      <c r="E13" s="12" t="s">
        <v>4</v>
      </c>
      <c r="F13" s="12" t="s">
        <v>4</v>
      </c>
      <c r="G13" s="12" t="s">
        <v>13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13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13</v>
      </c>
      <c r="V13" s="12" t="s">
        <v>4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13</v>
      </c>
      <c r="AC13" s="12" t="s">
        <v>4</v>
      </c>
      <c r="AD13" s="12" t="s">
        <v>4</v>
      </c>
      <c r="AE13" s="12" t="s">
        <v>4</v>
      </c>
      <c r="AF13" s="12" t="s">
        <v>4</v>
      </c>
      <c r="AG13" s="12" t="s">
        <v>4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+AH13+AI13+AJ13+AK13</f>
        <v>30</v>
      </c>
    </row>
    <row r="14" spans="1:38" ht="15">
      <c r="A14" s="12">
        <v>5</v>
      </c>
      <c r="B14" s="13" t="s">
        <v>43</v>
      </c>
      <c r="C14" s="10" t="s">
        <v>58</v>
      </c>
      <c r="D14" s="12" t="s">
        <v>4</v>
      </c>
      <c r="E14" s="12" t="s">
        <v>4</v>
      </c>
      <c r="F14" s="12" t="s">
        <v>4</v>
      </c>
      <c r="G14" s="12" t="s">
        <v>13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13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13</v>
      </c>
      <c r="V14" s="12" t="s">
        <v>4</v>
      </c>
      <c r="W14" s="12" t="s">
        <v>20</v>
      </c>
      <c r="X14" s="12" t="s">
        <v>4</v>
      </c>
      <c r="Y14" s="12" t="s">
        <v>4</v>
      </c>
      <c r="Z14" s="12" t="s">
        <v>20</v>
      </c>
      <c r="AA14" s="12" t="s">
        <v>4</v>
      </c>
      <c r="AB14" s="12" t="s">
        <v>13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4</v>
      </c>
      <c r="AH14" s="2">
        <f>COUNTIF(D14:AG14,"P")</f>
        <v>24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>+AH14+AI14+AJ14+AK14</f>
        <v>28</v>
      </c>
    </row>
    <row r="15" spans="1:38" ht="15">
      <c r="A15" s="12">
        <v>6</v>
      </c>
      <c r="B15" s="13" t="s">
        <v>30</v>
      </c>
      <c r="C15" s="13" t="s">
        <v>31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13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13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13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13</v>
      </c>
      <c r="AD15" s="12" t="s">
        <v>4</v>
      </c>
      <c r="AE15" s="12" t="s">
        <v>4</v>
      </c>
      <c r="AF15" s="12" t="s">
        <v>4</v>
      </c>
      <c r="AG15" s="12" t="s">
        <v>4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>+AH15+AI15+AJ15+AK15</f>
        <v>30</v>
      </c>
    </row>
    <row r="16" spans="1:38" ht="15">
      <c r="A16" s="12">
        <v>7</v>
      </c>
      <c r="B16" s="13" t="s">
        <v>44</v>
      </c>
      <c r="C16" s="13" t="s">
        <v>59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13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13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13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13</v>
      </c>
      <c r="AE16" s="12" t="s">
        <v>4</v>
      </c>
      <c r="AF16" s="12" t="s">
        <v>4</v>
      </c>
      <c r="AG16" s="12" t="s">
        <v>4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+AH16+AI16+AJ16+AK16</f>
        <v>30</v>
      </c>
    </row>
    <row r="17" spans="1:38" ht="15">
      <c r="A17" s="12">
        <v>8</v>
      </c>
      <c r="B17" s="13" t="s">
        <v>45</v>
      </c>
      <c r="C17" s="13" t="s">
        <v>60</v>
      </c>
      <c r="D17" s="12" t="s">
        <v>4</v>
      </c>
      <c r="E17" s="12" t="s">
        <v>4</v>
      </c>
      <c r="F17" s="12" t="s">
        <v>13</v>
      </c>
      <c r="G17" s="12" t="s">
        <v>4</v>
      </c>
      <c r="H17" s="12" t="s">
        <v>4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13</v>
      </c>
      <c r="N17" s="12" t="s">
        <v>4</v>
      </c>
      <c r="O17" s="1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13</v>
      </c>
      <c r="U17" s="12" t="s">
        <v>4</v>
      </c>
      <c r="V17" s="12" t="s">
        <v>4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13</v>
      </c>
      <c r="AB17" s="12" t="s">
        <v>4</v>
      </c>
      <c r="AC17" s="12" t="s">
        <v>4</v>
      </c>
      <c r="AD17" s="12" t="s">
        <v>4</v>
      </c>
      <c r="AE17" s="12" t="s">
        <v>4</v>
      </c>
      <c r="AF17" s="12" t="s">
        <v>4</v>
      </c>
      <c r="AG17" s="12" t="s">
        <v>4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+AH17+AI17+AJ17+AK17</f>
        <v>30</v>
      </c>
    </row>
    <row r="18" spans="1:38" ht="15">
      <c r="A18" s="12">
        <v>9</v>
      </c>
      <c r="B18" s="13" t="s">
        <v>15</v>
      </c>
      <c r="C18" s="13" t="s">
        <v>18</v>
      </c>
      <c r="D18" s="12" t="s">
        <v>4</v>
      </c>
      <c r="E18" s="12" t="s">
        <v>4</v>
      </c>
      <c r="F18" s="12" t="s">
        <v>4</v>
      </c>
      <c r="G18" s="12" t="s">
        <v>13</v>
      </c>
      <c r="H18" s="12" t="s">
        <v>4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13</v>
      </c>
      <c r="O18" s="12" t="s">
        <v>4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13</v>
      </c>
      <c r="V18" s="12" t="s">
        <v>4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13</v>
      </c>
      <c r="AC18" s="12" t="s">
        <v>4</v>
      </c>
      <c r="AD18" s="12" t="s">
        <v>4</v>
      </c>
      <c r="AE18" s="12" t="s">
        <v>4</v>
      </c>
      <c r="AF18" s="12" t="s">
        <v>4</v>
      </c>
      <c r="AG18" s="12" t="s">
        <v>4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+AH18+AI18+AJ18+AK18</f>
        <v>30</v>
      </c>
    </row>
    <row r="19" spans="1:38" ht="15">
      <c r="A19" s="12">
        <v>10</v>
      </c>
      <c r="B19" s="13" t="s">
        <v>46</v>
      </c>
      <c r="C19" s="13" t="s">
        <v>61</v>
      </c>
      <c r="D19" s="12" t="s">
        <v>20</v>
      </c>
      <c r="E19" s="12" t="s">
        <v>20</v>
      </c>
      <c r="F19" s="12" t="s">
        <v>20</v>
      </c>
      <c r="G19" s="12" t="s">
        <v>20</v>
      </c>
      <c r="H19" s="12" t="s">
        <v>4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13</v>
      </c>
      <c r="N19" s="12" t="s">
        <v>4</v>
      </c>
      <c r="O19" s="12" t="s">
        <v>4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13</v>
      </c>
      <c r="U19" s="12" t="s">
        <v>4</v>
      </c>
      <c r="V19" s="12" t="s">
        <v>4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13</v>
      </c>
      <c r="AB19" s="12" t="s">
        <v>4</v>
      </c>
      <c r="AC19" s="12" t="s">
        <v>4</v>
      </c>
      <c r="AD19" s="12" t="s">
        <v>4</v>
      </c>
      <c r="AE19" s="12" t="s">
        <v>4</v>
      </c>
      <c r="AF19" s="12" t="s">
        <v>4</v>
      </c>
      <c r="AG19" s="12" t="s">
        <v>4</v>
      </c>
      <c r="AH19" s="2">
        <f>COUNTIF(D19:AG19,"P")</f>
        <v>23</v>
      </c>
      <c r="AI19" s="2">
        <f>COUNTIF(D19:AG19,"wo")</f>
        <v>3</v>
      </c>
      <c r="AJ19" s="2">
        <f>COUNTIF(D19:AE19,"CL")</f>
        <v>0</v>
      </c>
      <c r="AK19" s="2">
        <f>COUNTIF(D19:AE19,"PL")</f>
        <v>0</v>
      </c>
      <c r="AL19" s="2">
        <f>+AH19+AI19+AJ19+AK19</f>
        <v>26</v>
      </c>
    </row>
    <row r="20" spans="1:38" ht="15">
      <c r="A20" s="12">
        <v>11</v>
      </c>
      <c r="B20" s="13" t="s">
        <v>47</v>
      </c>
      <c r="C20" s="13" t="s">
        <v>62</v>
      </c>
      <c r="D20" s="12" t="s">
        <v>20</v>
      </c>
      <c r="E20" s="12" t="s">
        <v>20</v>
      </c>
      <c r="F20" s="12" t="s">
        <v>20</v>
      </c>
      <c r="G20" s="12" t="s">
        <v>20</v>
      </c>
      <c r="H20" s="12" t="s">
        <v>20</v>
      </c>
      <c r="I20" s="12" t="s">
        <v>20</v>
      </c>
      <c r="J20" s="12" t="s">
        <v>20</v>
      </c>
      <c r="K20" s="12" t="s">
        <v>20</v>
      </c>
      <c r="L20" s="12" t="s">
        <v>20</v>
      </c>
      <c r="M20" s="12" t="s">
        <v>20</v>
      </c>
      <c r="N20" s="12" t="s">
        <v>20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13</v>
      </c>
      <c r="V20" s="12" t="s">
        <v>4</v>
      </c>
      <c r="W20" s="12" t="s">
        <v>4</v>
      </c>
      <c r="X20" s="12" t="s">
        <v>20</v>
      </c>
      <c r="Y20" s="12" t="s">
        <v>4</v>
      </c>
      <c r="Z20" s="12" t="s">
        <v>20</v>
      </c>
      <c r="AA20" s="12" t="s">
        <v>4</v>
      </c>
      <c r="AB20" s="12" t="s">
        <v>13</v>
      </c>
      <c r="AC20" s="12" t="s">
        <v>4</v>
      </c>
      <c r="AD20" s="12" t="s">
        <v>4</v>
      </c>
      <c r="AE20" s="12" t="s">
        <v>4</v>
      </c>
      <c r="AF20" s="12" t="s">
        <v>20</v>
      </c>
      <c r="AG20" s="12" t="s">
        <v>20</v>
      </c>
      <c r="AH20" s="2">
        <f>COUNTIF(D20:AG20,"P")</f>
        <v>13</v>
      </c>
      <c r="AI20" s="2">
        <f>COUNTIF(D20:AG20,"wo")</f>
        <v>2</v>
      </c>
      <c r="AJ20" s="2">
        <f>COUNTIF(D20:AE20,"CL")</f>
        <v>0</v>
      </c>
      <c r="AK20" s="2">
        <f>COUNTIF(D20:AE20,"PL")</f>
        <v>0</v>
      </c>
      <c r="AL20" s="2">
        <f>+AH20+AI20+AJ20+AK20</f>
        <v>15</v>
      </c>
    </row>
    <row r="21" spans="1:38" ht="15">
      <c r="A21" s="12">
        <v>12</v>
      </c>
      <c r="B21" s="13" t="s">
        <v>16</v>
      </c>
      <c r="C21" s="13" t="s">
        <v>19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13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13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13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13</v>
      </c>
      <c r="AD21" s="12" t="s">
        <v>4</v>
      </c>
      <c r="AE21" s="12" t="s">
        <v>4</v>
      </c>
      <c r="AF21" s="12" t="s">
        <v>4</v>
      </c>
      <c r="AG21" s="12" t="s">
        <v>4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f>+AH21+AI21+AJ21+AK21</f>
        <v>30</v>
      </c>
    </row>
    <row r="22" spans="1:38" ht="15">
      <c r="A22" s="12">
        <v>13</v>
      </c>
      <c r="B22" s="13" t="s">
        <v>26</v>
      </c>
      <c r="C22" s="13" t="s">
        <v>27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12" t="s">
        <v>13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4</v>
      </c>
      <c r="P22" s="12" t="s">
        <v>13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4</v>
      </c>
      <c r="W22" s="12" t="s">
        <v>13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4</v>
      </c>
      <c r="AD22" s="12" t="s">
        <v>13</v>
      </c>
      <c r="AE22" s="12" t="s">
        <v>4</v>
      </c>
      <c r="AF22" s="12" t="s">
        <v>4</v>
      </c>
      <c r="AG22" s="12" t="s">
        <v>4</v>
      </c>
      <c r="AH22" s="2">
        <f>COUNTIF(D22:AG22,"P")</f>
        <v>26</v>
      </c>
      <c r="AI22" s="2">
        <f>COUNTIF(D22:AG22,"wo")</f>
        <v>4</v>
      </c>
      <c r="AJ22" s="2">
        <f>COUNTIF(D22:AE22,"CL")</f>
        <v>0</v>
      </c>
      <c r="AK22" s="2">
        <f>COUNTIF(D22:AE22,"PL")</f>
        <v>0</v>
      </c>
      <c r="AL22" s="2">
        <f>+AH22+AI22+AJ22+AK22</f>
        <v>30</v>
      </c>
    </row>
    <row r="23" spans="1:38" ht="15">
      <c r="A23" s="12">
        <v>14</v>
      </c>
      <c r="B23" s="13" t="s">
        <v>48</v>
      </c>
      <c r="C23" s="13" t="s">
        <v>63</v>
      </c>
      <c r="D23" s="12" t="s">
        <v>4</v>
      </c>
      <c r="E23" s="12" t="s">
        <v>4</v>
      </c>
      <c r="F23" s="12" t="s">
        <v>13</v>
      </c>
      <c r="G23" s="12" t="s">
        <v>4</v>
      </c>
      <c r="H23" s="12" t="s">
        <v>4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13</v>
      </c>
      <c r="N23" s="12" t="s">
        <v>4</v>
      </c>
      <c r="O23" s="12" t="s">
        <v>4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13</v>
      </c>
      <c r="U23" s="12" t="s">
        <v>4</v>
      </c>
      <c r="V23" s="12" t="s">
        <v>4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13</v>
      </c>
      <c r="AB23" s="12" t="s">
        <v>4</v>
      </c>
      <c r="AC23" s="12" t="s">
        <v>4</v>
      </c>
      <c r="AD23" s="12" t="s">
        <v>4</v>
      </c>
      <c r="AE23" s="12" t="s">
        <v>4</v>
      </c>
      <c r="AF23" s="12" t="s">
        <v>4</v>
      </c>
      <c r="AG23" s="12" t="s">
        <v>4</v>
      </c>
      <c r="AH23" s="2">
        <f>COUNTIF(D23:AG23,"P")</f>
        <v>26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>+AH23+AI23+AJ23+AK23</f>
        <v>30</v>
      </c>
    </row>
    <row r="24" spans="1:38" ht="15">
      <c r="A24" s="12">
        <v>15</v>
      </c>
      <c r="B24" s="13" t="s">
        <v>28</v>
      </c>
      <c r="C24" s="13" t="s">
        <v>29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13</v>
      </c>
      <c r="J24" s="12" t="s">
        <v>4</v>
      </c>
      <c r="K24" s="12" t="s">
        <v>4</v>
      </c>
      <c r="L24" s="12" t="s">
        <v>4</v>
      </c>
      <c r="M24" s="12" t="s">
        <v>20</v>
      </c>
      <c r="N24" s="12" t="s">
        <v>20</v>
      </c>
      <c r="O24" s="12" t="s">
        <v>20</v>
      </c>
      <c r="P24" s="12" t="s">
        <v>20</v>
      </c>
      <c r="Q24" s="12" t="s">
        <v>20</v>
      </c>
      <c r="R24" s="12" t="s">
        <v>20</v>
      </c>
      <c r="S24" s="12" t="s">
        <v>20</v>
      </c>
      <c r="T24" s="12" t="s">
        <v>20</v>
      </c>
      <c r="U24" s="12" t="s">
        <v>20</v>
      </c>
      <c r="V24" s="12" t="s">
        <v>20</v>
      </c>
      <c r="W24" s="12" t="s">
        <v>20</v>
      </c>
      <c r="X24" s="12" t="s">
        <v>20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13</v>
      </c>
      <c r="AE24" s="12" t="s">
        <v>4</v>
      </c>
      <c r="AF24" s="12" t="s">
        <v>4</v>
      </c>
      <c r="AG24" s="12" t="s">
        <v>4</v>
      </c>
      <c r="AH24" s="2">
        <f>COUNTIF(D24:AG24,"P")</f>
        <v>16</v>
      </c>
      <c r="AI24" s="2">
        <f>COUNTIF(D24:AG24,"wo")</f>
        <v>2</v>
      </c>
      <c r="AJ24" s="2">
        <f>COUNTIF(D24:AE24,"CL")</f>
        <v>0</v>
      </c>
      <c r="AK24" s="2">
        <f>COUNTIF(D24:AE24,"PL")</f>
        <v>0</v>
      </c>
      <c r="AL24" s="2">
        <f>+AH24+AI24+AJ24+AK24</f>
        <v>18</v>
      </c>
    </row>
    <row r="25" spans="1:38" ht="15">
      <c r="A25" s="12">
        <v>16</v>
      </c>
      <c r="B25" s="13" t="s">
        <v>32</v>
      </c>
      <c r="C25" s="13" t="s">
        <v>33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13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13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13</v>
      </c>
      <c r="W25" s="12" t="s">
        <v>4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13</v>
      </c>
      <c r="AD25" s="12" t="s">
        <v>4</v>
      </c>
      <c r="AE25" s="12" t="s">
        <v>20</v>
      </c>
      <c r="AF25" s="12" t="s">
        <v>4</v>
      </c>
      <c r="AG25" s="12" t="s">
        <v>20</v>
      </c>
      <c r="AH25" s="2">
        <f>COUNTIF(D25:AG25,"P")</f>
        <v>24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f>+AH25+AI25+AJ25+AK25</f>
        <v>28</v>
      </c>
    </row>
    <row r="26" spans="1:38" ht="15">
      <c r="A26" s="12">
        <v>17</v>
      </c>
      <c r="B26" s="13" t="s">
        <v>49</v>
      </c>
      <c r="C26" s="13" t="s">
        <v>64</v>
      </c>
      <c r="D26" s="12" t="s">
        <v>4</v>
      </c>
      <c r="E26" s="12" t="s">
        <v>4</v>
      </c>
      <c r="F26" s="12" t="s">
        <v>4</v>
      </c>
      <c r="G26" s="12" t="s">
        <v>13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13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13</v>
      </c>
      <c r="V26" s="12" t="s">
        <v>4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13</v>
      </c>
      <c r="AC26" s="12" t="s">
        <v>4</v>
      </c>
      <c r="AD26" s="12" t="s">
        <v>4</v>
      </c>
      <c r="AE26" s="12" t="s">
        <v>4</v>
      </c>
      <c r="AF26" s="12" t="s">
        <v>4</v>
      </c>
      <c r="AG26" s="12" t="s">
        <v>4</v>
      </c>
      <c r="AH26" s="2">
        <f>COUNTIF(D26:AG26,"P")</f>
        <v>26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f>+AH26+AI26+AJ26+AK26</f>
        <v>30</v>
      </c>
    </row>
    <row r="27" spans="1:38" ht="15">
      <c r="A27" s="12">
        <v>18</v>
      </c>
      <c r="B27" s="13" t="s">
        <v>34</v>
      </c>
      <c r="C27" s="13" t="s">
        <v>35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13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13</v>
      </c>
      <c r="P27" s="12" t="s">
        <v>4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13</v>
      </c>
      <c r="W27" s="12" t="s">
        <v>4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13</v>
      </c>
      <c r="AD27" s="12" t="s">
        <v>4</v>
      </c>
      <c r="AE27" s="12" t="s">
        <v>4</v>
      </c>
      <c r="AF27" s="12" t="s">
        <v>4</v>
      </c>
      <c r="AG27" s="12" t="s">
        <v>4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>+AH27+AI27+AJ27+AK27</f>
        <v>30</v>
      </c>
    </row>
    <row r="28" spans="1:38" ht="15">
      <c r="A28" s="12">
        <v>19</v>
      </c>
      <c r="B28" s="13" t="s">
        <v>50</v>
      </c>
      <c r="C28" s="13" t="s">
        <v>65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13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13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4</v>
      </c>
      <c r="W28" s="12" t="s">
        <v>13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4</v>
      </c>
      <c r="AD28" s="12" t="s">
        <v>13</v>
      </c>
      <c r="AE28" s="12" t="s">
        <v>4</v>
      </c>
      <c r="AF28" s="12" t="s">
        <v>4</v>
      </c>
      <c r="AG28" s="12" t="s">
        <v>4</v>
      </c>
      <c r="AH28" s="2">
        <f>COUNTIF(D28:AG28,"P")</f>
        <v>26</v>
      </c>
      <c r="AI28" s="2">
        <f>COUNTIF(D28:AG28,"wo")</f>
        <v>4</v>
      </c>
      <c r="AJ28" s="2">
        <f>COUNTIF(D28:AE28,"CL")</f>
        <v>0</v>
      </c>
      <c r="AK28" s="2">
        <f>COUNTIF(D28:AE28,"PL")</f>
        <v>0</v>
      </c>
      <c r="AL28" s="2">
        <f>+AH28+AI28+AJ28+AK28</f>
        <v>30</v>
      </c>
    </row>
    <row r="29" spans="1:38" ht="15">
      <c r="A29" s="12">
        <v>20</v>
      </c>
      <c r="B29" s="13" t="s">
        <v>38</v>
      </c>
      <c r="C29" s="13" t="s">
        <v>39</v>
      </c>
      <c r="D29" s="12" t="s">
        <v>4</v>
      </c>
      <c r="E29" s="12" t="s">
        <v>4</v>
      </c>
      <c r="F29" s="12" t="s">
        <v>13</v>
      </c>
      <c r="G29" s="12" t="s">
        <v>4</v>
      </c>
      <c r="H29" s="12" t="s">
        <v>4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13</v>
      </c>
      <c r="N29" s="12" t="s">
        <v>4</v>
      </c>
      <c r="O29" s="12" t="s">
        <v>4</v>
      </c>
      <c r="P29" s="12" t="s">
        <v>4</v>
      </c>
      <c r="Q29" s="12" t="s">
        <v>4</v>
      </c>
      <c r="R29" s="12" t="s">
        <v>4</v>
      </c>
      <c r="S29" s="12" t="s">
        <v>4</v>
      </c>
      <c r="T29" s="12" t="s">
        <v>13</v>
      </c>
      <c r="U29" s="12" t="s">
        <v>4</v>
      </c>
      <c r="V29" s="12" t="s">
        <v>4</v>
      </c>
      <c r="W29" s="12" t="s">
        <v>4</v>
      </c>
      <c r="X29" s="12" t="s">
        <v>4</v>
      </c>
      <c r="Y29" s="12" t="s">
        <v>4</v>
      </c>
      <c r="Z29" s="12" t="s">
        <v>4</v>
      </c>
      <c r="AA29" s="12" t="s">
        <v>13</v>
      </c>
      <c r="AB29" s="12" t="s">
        <v>4</v>
      </c>
      <c r="AC29" s="12" t="s">
        <v>4</v>
      </c>
      <c r="AD29" s="12" t="s">
        <v>4</v>
      </c>
      <c r="AE29" s="12" t="s">
        <v>4</v>
      </c>
      <c r="AF29" s="12" t="s">
        <v>4</v>
      </c>
      <c r="AG29" s="12" t="s">
        <v>4</v>
      </c>
      <c r="AH29" s="2">
        <f>COUNTIF(D29:AG29,"P")</f>
        <v>26</v>
      </c>
      <c r="AI29" s="2">
        <f>COUNTIF(D29:AG29,"wo")</f>
        <v>4</v>
      </c>
      <c r="AJ29" s="2">
        <f>COUNTIF(D29:AE29,"CL")</f>
        <v>0</v>
      </c>
      <c r="AK29" s="2">
        <f>COUNTIF(D29:AE29,"PL")</f>
        <v>0</v>
      </c>
      <c r="AL29" s="2">
        <f>+AH29+AI29+AJ29+AK29</f>
        <v>30</v>
      </c>
    </row>
    <row r="30" spans="1:38" ht="15">
      <c r="A30" s="12">
        <v>21</v>
      </c>
      <c r="B30" s="13" t="s">
        <v>51</v>
      </c>
      <c r="C30" s="13" t="s">
        <v>66</v>
      </c>
      <c r="D30" s="12" t="s">
        <v>4</v>
      </c>
      <c r="E30" s="12" t="s">
        <v>4</v>
      </c>
      <c r="F30" s="12" t="s">
        <v>4</v>
      </c>
      <c r="G30" s="12" t="s">
        <v>13</v>
      </c>
      <c r="H30" s="12" t="s">
        <v>4</v>
      </c>
      <c r="I30" s="12" t="s">
        <v>4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13</v>
      </c>
      <c r="O30" s="12" t="s">
        <v>4</v>
      </c>
      <c r="P30" s="12" t="s">
        <v>4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13</v>
      </c>
      <c r="V30" s="12" t="s">
        <v>4</v>
      </c>
      <c r="W30" s="12" t="s">
        <v>4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13</v>
      </c>
      <c r="AC30" s="12" t="s">
        <v>4</v>
      </c>
      <c r="AD30" s="12" t="s">
        <v>4</v>
      </c>
      <c r="AE30" s="12" t="s">
        <v>4</v>
      </c>
      <c r="AF30" s="12" t="s">
        <v>4</v>
      </c>
      <c r="AG30" s="12" t="s">
        <v>4</v>
      </c>
      <c r="AH30" s="2">
        <f>COUNTIF(D30:AG30,"P")</f>
        <v>26</v>
      </c>
      <c r="AI30" s="2">
        <f>COUNTIF(D30:AG30,"wo")</f>
        <v>4</v>
      </c>
      <c r="AJ30" s="2">
        <f>COUNTIF(D30:AE30,"CL")</f>
        <v>0</v>
      </c>
      <c r="AK30" s="2">
        <f>COUNTIF(D30:AE30,"PL")</f>
        <v>0</v>
      </c>
      <c r="AL30" s="2">
        <f>+AH30+AI30+AJ30+AK30</f>
        <v>30</v>
      </c>
    </row>
    <row r="31" spans="1:38" ht="15">
      <c r="A31" s="12">
        <v>22</v>
      </c>
      <c r="B31" s="13" t="s">
        <v>52</v>
      </c>
      <c r="C31" s="13" t="s">
        <v>67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13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13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13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13</v>
      </c>
      <c r="AD31" s="12" t="s">
        <v>4</v>
      </c>
      <c r="AE31" s="12" t="s">
        <v>4</v>
      </c>
      <c r="AF31" s="12" t="s">
        <v>4</v>
      </c>
      <c r="AG31" s="12" t="s">
        <v>4</v>
      </c>
      <c r="AH31" s="2">
        <f>COUNTIF(D31:AG31,"P")</f>
        <v>26</v>
      </c>
      <c r="AI31" s="2">
        <f>COUNTIF(D31:AG31,"wo")</f>
        <v>4</v>
      </c>
      <c r="AJ31" s="2">
        <f>COUNTIF(D31:AE31,"CL")</f>
        <v>0</v>
      </c>
      <c r="AK31" s="2">
        <f>COUNTIF(D31:AE31,"PL")</f>
        <v>0</v>
      </c>
      <c r="AL31" s="2">
        <f>+AH31+AI31+AJ31+AK31</f>
        <v>30</v>
      </c>
    </row>
    <row r="32" spans="1:38" ht="15">
      <c r="A32" s="12">
        <v>23</v>
      </c>
      <c r="B32" s="13" t="s">
        <v>53</v>
      </c>
      <c r="C32" s="13" t="s">
        <v>68</v>
      </c>
      <c r="D32" s="12" t="s">
        <v>4</v>
      </c>
      <c r="E32" s="12" t="s">
        <v>4</v>
      </c>
      <c r="F32" s="12" t="s">
        <v>13</v>
      </c>
      <c r="G32" s="12" t="s">
        <v>4</v>
      </c>
      <c r="H32" s="12" t="s">
        <v>4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13</v>
      </c>
      <c r="N32" s="12" t="s">
        <v>4</v>
      </c>
      <c r="O32" s="12" t="s">
        <v>4</v>
      </c>
      <c r="P32" s="12" t="s">
        <v>4</v>
      </c>
      <c r="Q32" s="12" t="s">
        <v>4</v>
      </c>
      <c r="R32" s="12" t="s">
        <v>20</v>
      </c>
      <c r="S32" s="12" t="s">
        <v>20</v>
      </c>
      <c r="T32" s="12" t="s">
        <v>20</v>
      </c>
      <c r="U32" s="12" t="s">
        <v>20</v>
      </c>
      <c r="V32" s="12" t="s">
        <v>20</v>
      </c>
      <c r="W32" s="12" t="s">
        <v>20</v>
      </c>
      <c r="X32" s="12" t="s">
        <v>20</v>
      </c>
      <c r="Y32" s="12" t="s">
        <v>20</v>
      </c>
      <c r="Z32" s="12" t="s">
        <v>20</v>
      </c>
      <c r="AA32" s="12" t="s">
        <v>20</v>
      </c>
      <c r="AB32" s="12" t="s">
        <v>20</v>
      </c>
      <c r="AC32" s="12" t="s">
        <v>20</v>
      </c>
      <c r="AD32" s="12" t="s">
        <v>20</v>
      </c>
      <c r="AE32" s="12" t="s">
        <v>20</v>
      </c>
      <c r="AF32" s="12" t="s">
        <v>20</v>
      </c>
      <c r="AG32" s="12" t="s">
        <v>20</v>
      </c>
      <c r="AH32" s="2">
        <f>COUNTIF(D32:AG32,"P")</f>
        <v>12</v>
      </c>
      <c r="AI32" s="2">
        <f>COUNTIF(D32:AG32,"wo")</f>
        <v>2</v>
      </c>
      <c r="AJ32" s="2">
        <f>COUNTIF(D32:AE32,"CL")</f>
        <v>0</v>
      </c>
      <c r="AK32" s="2">
        <f>COUNTIF(D32:AE32,"PL")</f>
        <v>0</v>
      </c>
      <c r="AL32" s="2">
        <f>+AH32+AI32+AJ32+AK32</f>
        <v>14</v>
      </c>
    </row>
    <row r="33" spans="1:38" ht="15">
      <c r="A33" s="12">
        <v>24</v>
      </c>
      <c r="B33" s="13" t="s">
        <v>54</v>
      </c>
      <c r="C33" s="13" t="s">
        <v>69</v>
      </c>
      <c r="D33" s="12" t="s">
        <v>4</v>
      </c>
      <c r="E33" s="12" t="s">
        <v>4</v>
      </c>
      <c r="F33" s="12" t="s">
        <v>4</v>
      </c>
      <c r="G33" s="12" t="s">
        <v>4</v>
      </c>
      <c r="H33" s="12" t="s">
        <v>13</v>
      </c>
      <c r="I33" s="12" t="s">
        <v>4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4</v>
      </c>
      <c r="O33" s="12" t="s">
        <v>13</v>
      </c>
      <c r="P33" s="12" t="s">
        <v>4</v>
      </c>
      <c r="Q33" s="12" t="s">
        <v>4</v>
      </c>
      <c r="R33" s="12" t="s">
        <v>4</v>
      </c>
      <c r="S33" s="12" t="s">
        <v>20</v>
      </c>
      <c r="T33" s="12" t="s">
        <v>20</v>
      </c>
      <c r="U33" s="12" t="s">
        <v>20</v>
      </c>
      <c r="V33" s="12" t="s">
        <v>20</v>
      </c>
      <c r="W33" s="12" t="s">
        <v>20</v>
      </c>
      <c r="X33" s="12" t="s">
        <v>20</v>
      </c>
      <c r="Y33" s="12" t="s">
        <v>20</v>
      </c>
      <c r="Z33" s="12" t="s">
        <v>20</v>
      </c>
      <c r="AA33" s="12" t="s">
        <v>20</v>
      </c>
      <c r="AB33" s="12" t="s">
        <v>20</v>
      </c>
      <c r="AC33" s="12" t="s">
        <v>20</v>
      </c>
      <c r="AD33" s="12" t="s">
        <v>20</v>
      </c>
      <c r="AE33" s="12" t="s">
        <v>20</v>
      </c>
      <c r="AF33" s="12" t="s">
        <v>20</v>
      </c>
      <c r="AG33" s="12" t="s">
        <v>20</v>
      </c>
      <c r="AH33" s="2">
        <f>COUNTIF(D33:AG33,"P")</f>
        <v>13</v>
      </c>
      <c r="AI33" s="2">
        <f>COUNTIF(D33:AG33,"wo")</f>
        <v>2</v>
      </c>
      <c r="AJ33" s="2">
        <f>COUNTIF(D33:AE33,"CL")</f>
        <v>0</v>
      </c>
      <c r="AK33" s="2">
        <f>COUNTIF(D33:AE33,"PL")</f>
        <v>0</v>
      </c>
      <c r="AL33" s="2">
        <f>+AH33+AI33+AJ33+AK33</f>
        <v>15</v>
      </c>
    </row>
    <row r="34" spans="1:38" ht="15">
      <c r="A34" s="12">
        <v>25</v>
      </c>
      <c r="B34" s="13" t="s">
        <v>55</v>
      </c>
      <c r="C34" s="13" t="s">
        <v>70</v>
      </c>
      <c r="D34" s="12" t="s">
        <v>4</v>
      </c>
      <c r="E34" s="12" t="s">
        <v>4</v>
      </c>
      <c r="F34" s="12" t="s">
        <v>4</v>
      </c>
      <c r="G34" s="12" t="s">
        <v>4</v>
      </c>
      <c r="H34" s="12" t="s">
        <v>4</v>
      </c>
      <c r="I34" s="12" t="s">
        <v>13</v>
      </c>
      <c r="J34" s="12" t="s">
        <v>4</v>
      </c>
      <c r="K34" s="12" t="s">
        <v>4</v>
      </c>
      <c r="L34" s="12" t="s">
        <v>4</v>
      </c>
      <c r="M34" s="12" t="s">
        <v>4</v>
      </c>
      <c r="N34" s="12" t="s">
        <v>4</v>
      </c>
      <c r="O34" s="12" t="s">
        <v>4</v>
      </c>
      <c r="P34" s="12" t="s">
        <v>13</v>
      </c>
      <c r="Q34" s="12" t="s">
        <v>4</v>
      </c>
      <c r="R34" s="12" t="s">
        <v>4</v>
      </c>
      <c r="S34" s="12" t="s">
        <v>4</v>
      </c>
      <c r="T34" s="12" t="s">
        <v>4</v>
      </c>
      <c r="U34" s="12" t="s">
        <v>4</v>
      </c>
      <c r="V34" s="12" t="s">
        <v>4</v>
      </c>
      <c r="W34" s="12" t="s">
        <v>13</v>
      </c>
      <c r="X34" s="12" t="s">
        <v>4</v>
      </c>
      <c r="Y34" s="12" t="s">
        <v>4</v>
      </c>
      <c r="Z34" s="12" t="s">
        <v>4</v>
      </c>
      <c r="AA34" s="12" t="s">
        <v>4</v>
      </c>
      <c r="AB34" s="12" t="s">
        <v>4</v>
      </c>
      <c r="AC34" s="12" t="s">
        <v>4</v>
      </c>
      <c r="AD34" s="12" t="s">
        <v>13</v>
      </c>
      <c r="AE34" s="12" t="s">
        <v>4</v>
      </c>
      <c r="AF34" s="12" t="s">
        <v>4</v>
      </c>
      <c r="AG34" s="12" t="s">
        <v>4</v>
      </c>
      <c r="AH34" s="2">
        <f>COUNTIF(D34:AG34,"P")</f>
        <v>26</v>
      </c>
      <c r="AI34" s="2">
        <f>COUNTIF(D34:AG34,"wo")</f>
        <v>4</v>
      </c>
      <c r="AJ34" s="2">
        <f>COUNTIF(D34:AE34,"CL")</f>
        <v>0</v>
      </c>
      <c r="AK34" s="2">
        <f>COUNTIF(D34:AE34,"PL")</f>
        <v>0</v>
      </c>
      <c r="AL34" s="2">
        <f>+AH34+AI34+AJ34+AK34</f>
        <v>30</v>
      </c>
    </row>
  </sheetData>
  <sheetProtection/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2020-03-11T09:23:35Z</cp:lastPrinted>
  <dcterms:created xsi:type="dcterms:W3CDTF">2012-02-06T05:36:17Z</dcterms:created>
  <dcterms:modified xsi:type="dcterms:W3CDTF">2020-07-21T17:52:22Z</dcterms:modified>
  <cp:category/>
  <cp:version/>
  <cp:contentType/>
  <cp:contentStatus/>
</cp:coreProperties>
</file>