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<sst xmlns="http://schemas.openxmlformats.org/spreadsheetml/2006/main" count="909" uniqueCount="75">
  <si>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</si>
  <si>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</si>
  <si>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</si>
  <si>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</si>
  <si>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</si>
  <si>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</si>
  <si>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</si>
  <si>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</si>
  <si>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</si>
  <si>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</si>
  <si>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</si>
  <si>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</si>
  <si>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</si>
  <si>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</si>
  <si>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G150903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</si>
  <si>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</si>
  <si>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</si>
  <si>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</si>
  <si>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</si>
  <si>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</si>
  <si>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</si>
  <si>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</si>
  <si>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G183711</t>
  </si>
  <si>
    <t>REENA  KUMARI</t>
  </si>
  <si>
    <t>G091740</t>
  </si>
  <si>
    <t>AWNISH KUMAR SINGH</t>
  </si>
  <si>
    <t>G196550</t>
  </si>
  <si>
    <t>G196973</t>
  </si>
  <si>
    <t>SUNIL KUMAR TIWARI</t>
  </si>
  <si>
    <t>MRITUNJAY  SINGH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</si>
  <si>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</si>
  <si>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</si>
  <si>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</si>
  <si>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</si>
  <si>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G223513</t>
  </si>
  <si>
    <t>SHIVAM  MISHRA</t>
  </si>
  <si>
    <t>G085838</t>
  </si>
  <si>
    <t>G094307</t>
  </si>
  <si>
    <t>G097913</t>
  </si>
  <si>
    <t>G107914</t>
  </si>
  <si>
    <t>G192964</t>
  </si>
  <si>
    <t>G220416</t>
  </si>
  <si>
    <t>G227962</t>
  </si>
  <si>
    <t>G228436</t>
  </si>
  <si>
    <t>G232213</t>
  </si>
  <si>
    <t>AJIT KUMAR SINGH</t>
  </si>
  <si>
    <t>RANJAN KUMAR SAH</t>
  </si>
  <si>
    <t>BAL CHANDRA TIWARI</t>
  </si>
  <si>
    <t>OM PRAKASH SINGH</t>
  </si>
  <si>
    <t>LAXMI  DEVI</t>
  </si>
  <si>
    <t>JITENDRA  KUMAR</t>
  </si>
  <si>
    <t>AJEET  SINGH</t>
  </si>
  <si>
    <t>DHANANJAY  KUMAR</t>
  </si>
  <si>
    <t>ASHISH  NATH</t>
  </si>
  <si>
    <t>For the Month:- July 2020</t>
  </si>
  <si>
    <t>G004167</t>
  </si>
  <si>
    <t>G130030</t>
  </si>
  <si>
    <t>G165848</t>
  </si>
  <si>
    <t>G229729</t>
  </si>
  <si>
    <t>G232211</t>
  </si>
  <si>
    <t>G234542</t>
  </si>
  <si>
    <t>G234550</t>
  </si>
  <si>
    <t>G234784</t>
  </si>
  <si>
    <t>G235112</t>
  </si>
  <si>
    <t>G235554</t>
  </si>
  <si>
    <t>JITENDER  KUMAR</t>
  </si>
  <si>
    <t xml:space="preserve">SACHIN  </t>
  </si>
  <si>
    <t>KISHAN KUMAR SINGH</t>
  </si>
  <si>
    <t xml:space="preserve">KIRAN  </t>
  </si>
  <si>
    <t>MANISH  KUMAR</t>
  </si>
  <si>
    <t xml:space="preserve">ANIL  </t>
  </si>
  <si>
    <t>BIJAY  KUMAR</t>
  </si>
  <si>
    <t>RAVI  RAUSHAN</t>
  </si>
  <si>
    <t xml:space="preserve">GANESH  </t>
  </si>
  <si>
    <t xml:space="preserve">HARSH  </t>
  </si>
</sst>
</file>

<file path=xl/styles.xml><?xml version="1.0" encoding="utf-8"?>
<styleSheet xmlns="http://schemas.openxmlformats.org/spreadsheetml/2006/main">
  <numFmts count="25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6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19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17</v>
      </c>
      <c r="AB3" s="9"/>
      <c r="AC3" s="9"/>
      <c r="AD3" s="9" t="s">
        <v>18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33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54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55</v>
      </c>
      <c r="C10" s="10" t="s">
        <v>65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4</v>
      </c>
      <c r="J10" s="12" t="s">
        <v>13</v>
      </c>
      <c r="K10" s="12" t="s">
        <v>4</v>
      </c>
      <c r="L10" s="12" t="s">
        <v>4</v>
      </c>
      <c r="M10" s="12" t="s">
        <v>16</v>
      </c>
      <c r="N10" s="12" t="s">
        <v>4</v>
      </c>
      <c r="O10" s="12" t="s">
        <v>16</v>
      </c>
      <c r="P10" s="12" t="s">
        <v>4</v>
      </c>
      <c r="Q10" s="12" t="s">
        <v>13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4</v>
      </c>
      <c r="X10" s="12" t="s">
        <v>13</v>
      </c>
      <c r="Y10" s="12" t="s">
        <v>4</v>
      </c>
      <c r="Z10" s="12" t="s">
        <v>4</v>
      </c>
      <c r="AA10" s="12" t="s">
        <v>4</v>
      </c>
      <c r="AB10" s="12" t="s">
        <v>16</v>
      </c>
      <c r="AC10" s="12" t="s">
        <v>16</v>
      </c>
      <c r="AD10" s="12" t="s">
        <v>16</v>
      </c>
      <c r="AE10" s="12" t="s">
        <v>16</v>
      </c>
      <c r="AF10" s="12" t="s">
        <v>16</v>
      </c>
      <c r="AG10" s="12" t="s">
        <v>16</v>
      </c>
      <c r="AH10" s="12" t="s">
        <v>16</v>
      </c>
      <c r="AI10" s="2">
        <f>COUNTIF(D10:AH10,"P")</f>
        <v>19</v>
      </c>
      <c r="AJ10" s="2">
        <f>COUNTIF(D10:AH10,"wo")</f>
        <v>3</v>
      </c>
      <c r="AK10" s="2">
        <f>COUNTIF(D10:AE10,"CL")</f>
        <v>0</v>
      </c>
      <c r="AL10" s="2">
        <f>COUNTIF(D10:AE10,"PL")</f>
        <v>0</v>
      </c>
      <c r="AM10" s="2">
        <f>+AI10+AJ10+AK10+AL10</f>
        <v>22</v>
      </c>
    </row>
    <row r="11" spans="1:39" ht="15">
      <c r="A11" s="12">
        <v>2</v>
      </c>
      <c r="B11" s="10" t="s">
        <v>20</v>
      </c>
      <c r="C11" s="10" t="s">
        <v>21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13</v>
      </c>
      <c r="R11" s="12" t="s">
        <v>4</v>
      </c>
      <c r="S11" s="12" t="s">
        <v>4</v>
      </c>
      <c r="T11" s="12" t="s">
        <v>4</v>
      </c>
      <c r="U11" s="12" t="s">
        <v>16</v>
      </c>
      <c r="V11" s="12" t="s">
        <v>4</v>
      </c>
      <c r="W11" s="12" t="s">
        <v>4</v>
      </c>
      <c r="X11" s="12" t="s">
        <v>13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13</v>
      </c>
      <c r="AF11" s="12" t="s">
        <v>4</v>
      </c>
      <c r="AG11" s="12" t="s">
        <v>4</v>
      </c>
      <c r="AH11" s="12" t="s">
        <v>4</v>
      </c>
      <c r="AI11" s="2">
        <f>COUNTIF(D11:AH11,"P")</f>
        <v>26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+AI11+AJ11+AK11+AL11</f>
        <v>30</v>
      </c>
    </row>
    <row r="12" spans="1:39" ht="15">
      <c r="A12" s="12">
        <v>3</v>
      </c>
      <c r="B12" s="10" t="s">
        <v>36</v>
      </c>
      <c r="C12" s="10" t="s">
        <v>45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13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13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4</v>
      </c>
      <c r="V12" s="12" t="s">
        <v>13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13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+AI12+AJ12+AK12+AL12</f>
        <v>31</v>
      </c>
    </row>
    <row r="13" spans="1:39" ht="15">
      <c r="A13" s="12">
        <v>4</v>
      </c>
      <c r="B13" s="10" t="s">
        <v>24</v>
      </c>
      <c r="C13" s="10" t="s">
        <v>25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4</v>
      </c>
      <c r="I13" s="12" t="s">
        <v>13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4</v>
      </c>
      <c r="P13" s="12" t="s">
        <v>13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4</v>
      </c>
      <c r="W13" s="12" t="s">
        <v>13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4</v>
      </c>
      <c r="AD13" s="12" t="s">
        <v>13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0" t="s">
        <v>37</v>
      </c>
      <c r="C14" s="10" t="s">
        <v>46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4</v>
      </c>
      <c r="J14" s="12" t="s">
        <v>13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4</v>
      </c>
      <c r="Q14" s="12" t="s">
        <v>13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4</v>
      </c>
      <c r="X14" s="12" t="s">
        <v>13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4</v>
      </c>
      <c r="AE14" s="12" t="s">
        <v>13</v>
      </c>
      <c r="AF14" s="12" t="s">
        <v>4</v>
      </c>
      <c r="AG14" s="12" t="s">
        <v>4</v>
      </c>
      <c r="AH14" s="12" t="s">
        <v>4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+AI14+AJ14+AK14+AL14</f>
        <v>31</v>
      </c>
    </row>
    <row r="15" spans="1:39" ht="15">
      <c r="A15" s="12">
        <v>6</v>
      </c>
      <c r="B15" s="10" t="s">
        <v>38</v>
      </c>
      <c r="C15" s="10" t="s">
        <v>47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12" t="s">
        <v>4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+AI15+AJ15+AK15+AL15</f>
        <v>31</v>
      </c>
    </row>
    <row r="16" spans="1:39" ht="15">
      <c r="A16" s="12">
        <v>7</v>
      </c>
      <c r="B16" s="10" t="s">
        <v>39</v>
      </c>
      <c r="C16" s="10" t="s">
        <v>48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+AI16+AJ16+AK16+AL16</f>
        <v>31</v>
      </c>
    </row>
    <row r="17" spans="1:39" ht="15">
      <c r="A17" s="12">
        <v>8</v>
      </c>
      <c r="B17" s="10" t="s">
        <v>56</v>
      </c>
      <c r="C17" s="10" t="s">
        <v>66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+AI17+AJ17+AK17+AL17</f>
        <v>31</v>
      </c>
    </row>
    <row r="18" spans="1:39" ht="15">
      <c r="A18" s="12">
        <v>9</v>
      </c>
      <c r="B18" s="10" t="s">
        <v>14</v>
      </c>
      <c r="C18" s="10" t="s">
        <v>15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13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13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13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13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0" t="s">
        <v>57</v>
      </c>
      <c r="C19" s="10" t="s">
        <v>67</v>
      </c>
      <c r="D19" s="12" t="s">
        <v>4</v>
      </c>
      <c r="E19" s="12" t="s">
        <v>4</v>
      </c>
      <c r="F19" s="12" t="s">
        <v>4</v>
      </c>
      <c r="G19" s="12" t="s">
        <v>13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13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13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4</v>
      </c>
      <c r="AB19" s="12" t="s">
        <v>13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12" t="s">
        <v>4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+AI19+AJ19+AK19+AL19</f>
        <v>31</v>
      </c>
    </row>
    <row r="20" spans="1:39" ht="15">
      <c r="A20" s="12">
        <v>11</v>
      </c>
      <c r="B20" s="10" t="s">
        <v>22</v>
      </c>
      <c r="C20" s="10" t="s">
        <v>23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13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13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13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13</v>
      </c>
      <c r="AD20" s="12" t="s">
        <v>4</v>
      </c>
      <c r="AE20" s="12" t="s">
        <v>4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0" t="s">
        <v>40</v>
      </c>
      <c r="C21" s="10" t="s">
        <v>49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13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13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4</v>
      </c>
      <c r="W21" s="12" t="s">
        <v>13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4</v>
      </c>
      <c r="AD21" s="12" t="s">
        <v>13</v>
      </c>
      <c r="AE21" s="12" t="s">
        <v>4</v>
      </c>
      <c r="AF21" s="12" t="s">
        <v>4</v>
      </c>
      <c r="AG21" s="12" t="s">
        <v>4</v>
      </c>
      <c r="AH21" s="12" t="s">
        <v>4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31</v>
      </c>
    </row>
    <row r="22" spans="1:39" ht="15">
      <c r="A22" s="12">
        <v>13</v>
      </c>
      <c r="B22" s="10" t="s">
        <v>26</v>
      </c>
      <c r="C22" s="10" t="s">
        <v>28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4</v>
      </c>
      <c r="J22" s="12" t="s">
        <v>13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4</v>
      </c>
      <c r="Q22" s="12" t="s">
        <v>13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4</v>
      </c>
      <c r="X22" s="12" t="s">
        <v>13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4</v>
      </c>
      <c r="AE22" s="12" t="s">
        <v>13</v>
      </c>
      <c r="AF22" s="12" t="s">
        <v>4</v>
      </c>
      <c r="AG22" s="12" t="s">
        <v>4</v>
      </c>
      <c r="AH22" s="12" t="s">
        <v>4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+AI22+AJ22+AK22+AL22</f>
        <v>31</v>
      </c>
    </row>
    <row r="23" spans="1:39" ht="15">
      <c r="A23" s="12">
        <v>14</v>
      </c>
      <c r="B23" s="10" t="s">
        <v>27</v>
      </c>
      <c r="C23" s="10" t="s">
        <v>29</v>
      </c>
      <c r="D23" s="12" t="s">
        <v>4</v>
      </c>
      <c r="E23" s="12" t="s">
        <v>4</v>
      </c>
      <c r="F23" s="12" t="s">
        <v>4</v>
      </c>
      <c r="G23" s="12" t="s">
        <v>13</v>
      </c>
      <c r="H23" s="12" t="s">
        <v>4</v>
      </c>
      <c r="I23" s="12" t="s">
        <v>4</v>
      </c>
      <c r="J23" s="12" t="s">
        <v>4</v>
      </c>
      <c r="K23" s="12" t="s">
        <v>4</v>
      </c>
      <c r="L23" s="12" t="s">
        <v>4</v>
      </c>
      <c r="M23" s="12" t="s">
        <v>4</v>
      </c>
      <c r="N23" s="12" t="s">
        <v>13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13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13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+AI23+AJ23+AK23+AL23</f>
        <v>31</v>
      </c>
    </row>
    <row r="24" spans="1:39" ht="15">
      <c r="A24" s="12">
        <v>15</v>
      </c>
      <c r="B24" s="10" t="s">
        <v>30</v>
      </c>
      <c r="C24" s="10" t="s">
        <v>31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13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13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13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0" t="s">
        <v>41</v>
      </c>
      <c r="C25" s="10" t="s">
        <v>50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13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13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13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4</v>
      </c>
      <c r="AD25" s="12" t="s">
        <v>13</v>
      </c>
      <c r="AE25" s="12" t="s">
        <v>4</v>
      </c>
      <c r="AF25" s="12" t="s">
        <v>4</v>
      </c>
      <c r="AG25" s="12" t="s">
        <v>4</v>
      </c>
      <c r="AH25" s="12" t="s">
        <v>4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31</v>
      </c>
    </row>
    <row r="26" spans="1:39" ht="15">
      <c r="A26" s="12">
        <v>17</v>
      </c>
      <c r="B26" s="10" t="s">
        <v>34</v>
      </c>
      <c r="C26" s="10" t="s">
        <v>35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4</v>
      </c>
      <c r="J26" s="12" t="s">
        <v>13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4</v>
      </c>
      <c r="Q26" s="12" t="s">
        <v>13</v>
      </c>
      <c r="R26" s="12" t="s">
        <v>4</v>
      </c>
      <c r="S26" s="12" t="s">
        <v>4</v>
      </c>
      <c r="T26" s="12" t="s">
        <v>4</v>
      </c>
      <c r="U26" s="12" t="s">
        <v>4</v>
      </c>
      <c r="V26" s="12" t="s">
        <v>4</v>
      </c>
      <c r="W26" s="12" t="s">
        <v>4</v>
      </c>
      <c r="X26" s="12" t="s">
        <v>13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4</v>
      </c>
      <c r="AE26" s="12" t="s">
        <v>13</v>
      </c>
      <c r="AF26" s="12" t="s">
        <v>4</v>
      </c>
      <c r="AG26" s="12" t="s">
        <v>4</v>
      </c>
      <c r="AH26" s="12" t="s">
        <v>4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+AI26+AJ26+AK26+AL26</f>
        <v>31</v>
      </c>
    </row>
    <row r="27" spans="1:39" ht="15">
      <c r="A27" s="12">
        <v>18</v>
      </c>
      <c r="B27" s="10" t="s">
        <v>42</v>
      </c>
      <c r="C27" s="10" t="s">
        <v>51</v>
      </c>
      <c r="D27" s="12" t="s">
        <v>4</v>
      </c>
      <c r="E27" s="12" t="s">
        <v>4</v>
      </c>
      <c r="F27" s="12" t="s">
        <v>4</v>
      </c>
      <c r="G27" s="12" t="s">
        <v>13</v>
      </c>
      <c r="H27" s="12" t="s">
        <v>4</v>
      </c>
      <c r="I27" s="12" t="s">
        <v>4</v>
      </c>
      <c r="J27" s="12" t="s">
        <v>4</v>
      </c>
      <c r="K27" s="12" t="s">
        <v>4</v>
      </c>
      <c r="L27" s="12" t="s">
        <v>4</v>
      </c>
      <c r="M27" s="12" t="s">
        <v>4</v>
      </c>
      <c r="N27" s="12" t="s">
        <v>13</v>
      </c>
      <c r="O27" s="12" t="s">
        <v>4</v>
      </c>
      <c r="P27" s="12" t="s">
        <v>4</v>
      </c>
      <c r="Q27" s="12" t="s">
        <v>4</v>
      </c>
      <c r="R27" s="12" t="s">
        <v>4</v>
      </c>
      <c r="S27" s="12" t="s">
        <v>4</v>
      </c>
      <c r="T27" s="12" t="s">
        <v>4</v>
      </c>
      <c r="U27" s="12" t="s">
        <v>13</v>
      </c>
      <c r="V27" s="12" t="s">
        <v>4</v>
      </c>
      <c r="W27" s="12" t="s">
        <v>4</v>
      </c>
      <c r="X27" s="12" t="s">
        <v>4</v>
      </c>
      <c r="Y27" s="12" t="s">
        <v>4</v>
      </c>
      <c r="Z27" s="12" t="s">
        <v>4</v>
      </c>
      <c r="AA27" s="12" t="s">
        <v>4</v>
      </c>
      <c r="AB27" s="12" t="s">
        <v>13</v>
      </c>
      <c r="AC27" s="12" t="s">
        <v>4</v>
      </c>
      <c r="AD27" s="12" t="s">
        <v>4</v>
      </c>
      <c r="AE27" s="12" t="s">
        <v>4</v>
      </c>
      <c r="AF27" s="12" t="s">
        <v>4</v>
      </c>
      <c r="AG27" s="12" t="s">
        <v>4</v>
      </c>
      <c r="AH27" s="12" t="s">
        <v>4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+AI27+AJ27+AK27+AL27</f>
        <v>31</v>
      </c>
    </row>
    <row r="28" spans="1:39" ht="15">
      <c r="A28" s="12">
        <v>19</v>
      </c>
      <c r="B28" s="10" t="s">
        <v>43</v>
      </c>
      <c r="C28" s="10" t="s">
        <v>52</v>
      </c>
      <c r="D28" s="12" t="s">
        <v>4</v>
      </c>
      <c r="E28" s="12" t="s">
        <v>4</v>
      </c>
      <c r="F28" s="12" t="s">
        <v>4</v>
      </c>
      <c r="G28" s="12" t="s">
        <v>13</v>
      </c>
      <c r="H28" s="12" t="s">
        <v>4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13</v>
      </c>
      <c r="O28" s="12" t="s">
        <v>4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13</v>
      </c>
      <c r="V28" s="12" t="s">
        <v>4</v>
      </c>
      <c r="W28" s="12" t="s">
        <v>4</v>
      </c>
      <c r="X28" s="12" t="s">
        <v>4</v>
      </c>
      <c r="Y28" s="12" t="s">
        <v>4</v>
      </c>
      <c r="Z28" s="12" t="s">
        <v>16</v>
      </c>
      <c r="AA28" s="12" t="s">
        <v>4</v>
      </c>
      <c r="AB28" s="12" t="s">
        <v>13</v>
      </c>
      <c r="AC28" s="12" t="s">
        <v>4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26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+AI28+AJ28+AK28+AL28</f>
        <v>30</v>
      </c>
    </row>
    <row r="29" spans="1:39" ht="15">
      <c r="A29" s="12">
        <v>20</v>
      </c>
      <c r="B29" s="10" t="s">
        <v>58</v>
      </c>
      <c r="C29" s="10" t="s">
        <v>68</v>
      </c>
      <c r="D29" s="12" t="s">
        <v>4</v>
      </c>
      <c r="E29" s="12" t="s">
        <v>4</v>
      </c>
      <c r="F29" s="12" t="s">
        <v>4</v>
      </c>
      <c r="G29" s="12" t="s">
        <v>13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13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16</v>
      </c>
      <c r="U29" s="12" t="s">
        <v>16</v>
      </c>
      <c r="V29" s="12" t="s">
        <v>16</v>
      </c>
      <c r="W29" s="12" t="s">
        <v>16</v>
      </c>
      <c r="X29" s="12" t="s">
        <v>16</v>
      </c>
      <c r="Y29" s="12" t="s">
        <v>16</v>
      </c>
      <c r="Z29" s="12" t="s">
        <v>16</v>
      </c>
      <c r="AA29" s="12" t="s">
        <v>16</v>
      </c>
      <c r="AB29" s="12" t="s">
        <v>16</v>
      </c>
      <c r="AC29" s="12" t="s">
        <v>16</v>
      </c>
      <c r="AD29" s="12" t="s">
        <v>16</v>
      </c>
      <c r="AE29" s="12" t="s">
        <v>16</v>
      </c>
      <c r="AF29" s="12" t="s">
        <v>16</v>
      </c>
      <c r="AG29" s="12" t="s">
        <v>16</v>
      </c>
      <c r="AH29" s="12" t="s">
        <v>16</v>
      </c>
      <c r="AI29" s="2">
        <f>COUNTIF(D29:AH29,"P")</f>
        <v>14</v>
      </c>
      <c r="AJ29" s="2">
        <f>COUNTIF(D29:AH29,"wo")</f>
        <v>2</v>
      </c>
      <c r="AK29" s="2">
        <f>COUNTIF(D29:AE29,"CL")</f>
        <v>0</v>
      </c>
      <c r="AL29" s="2">
        <f>COUNTIF(D29:AE29,"PL")</f>
        <v>0</v>
      </c>
      <c r="AM29" s="2">
        <f>+AI29+AJ29+AK29+AL29</f>
        <v>16</v>
      </c>
    </row>
    <row r="30" spans="1:39" ht="15">
      <c r="A30" s="12">
        <v>21</v>
      </c>
      <c r="B30" s="10" t="s">
        <v>59</v>
      </c>
      <c r="C30" s="10" t="s">
        <v>69</v>
      </c>
      <c r="D30" s="12" t="s">
        <v>16</v>
      </c>
      <c r="E30" s="12" t="s">
        <v>16</v>
      </c>
      <c r="F30" s="12" t="s">
        <v>16</v>
      </c>
      <c r="G30" s="12" t="s">
        <v>16</v>
      </c>
      <c r="H30" s="12" t="s">
        <v>16</v>
      </c>
      <c r="I30" s="12" t="s">
        <v>16</v>
      </c>
      <c r="J30" s="12" t="s">
        <v>16</v>
      </c>
      <c r="K30" s="12" t="s">
        <v>16</v>
      </c>
      <c r="L30" s="12" t="s">
        <v>16</v>
      </c>
      <c r="M30" s="12" t="s">
        <v>16</v>
      </c>
      <c r="N30" s="12" t="s">
        <v>16</v>
      </c>
      <c r="O30" s="12" t="s">
        <v>16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13</v>
      </c>
      <c r="W30" s="12" t="s">
        <v>4</v>
      </c>
      <c r="X30" s="12" t="s">
        <v>4</v>
      </c>
      <c r="Y30" s="12" t="s">
        <v>16</v>
      </c>
      <c r="Z30" s="12" t="s">
        <v>4</v>
      </c>
      <c r="AA30" s="12" t="s">
        <v>4</v>
      </c>
      <c r="AB30" s="12" t="s">
        <v>4</v>
      </c>
      <c r="AC30" s="12" t="s">
        <v>13</v>
      </c>
      <c r="AD30" s="12" t="s">
        <v>4</v>
      </c>
      <c r="AE30" s="12" t="s">
        <v>4</v>
      </c>
      <c r="AF30" s="12" t="s">
        <v>16</v>
      </c>
      <c r="AG30" s="12" t="s">
        <v>4</v>
      </c>
      <c r="AH30" s="12" t="s">
        <v>4</v>
      </c>
      <c r="AI30" s="2">
        <f>COUNTIF(D30:AH30,"P")</f>
        <v>15</v>
      </c>
      <c r="AJ30" s="2">
        <f>COUNTIF(D30:AH30,"wo")</f>
        <v>2</v>
      </c>
      <c r="AK30" s="2">
        <f>COUNTIF(D30:AE30,"CL")</f>
        <v>0</v>
      </c>
      <c r="AL30" s="2">
        <f>COUNTIF(D30:AE30,"PL")</f>
        <v>0</v>
      </c>
      <c r="AM30" s="2">
        <f>+AI30+AJ30+AK30+AL30</f>
        <v>17</v>
      </c>
    </row>
    <row r="31" spans="1:39" ht="15">
      <c r="A31" s="12">
        <v>22</v>
      </c>
      <c r="B31" s="10" t="s">
        <v>44</v>
      </c>
      <c r="C31" s="10" t="s">
        <v>53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13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13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13</v>
      </c>
      <c r="W31" s="12" t="s">
        <v>4</v>
      </c>
      <c r="X31" s="12" t="s">
        <v>4</v>
      </c>
      <c r="Y31" s="12" t="s">
        <v>16</v>
      </c>
      <c r="Z31" s="12" t="s">
        <v>4</v>
      </c>
      <c r="AA31" s="12" t="s">
        <v>4</v>
      </c>
      <c r="AB31" s="12" t="s">
        <v>16</v>
      </c>
      <c r="AC31" s="12" t="s">
        <v>13</v>
      </c>
      <c r="AD31" s="12" t="s">
        <v>4</v>
      </c>
      <c r="AE31" s="12" t="s">
        <v>4</v>
      </c>
      <c r="AF31" s="12" t="s">
        <v>16</v>
      </c>
      <c r="AG31" s="12" t="s">
        <v>4</v>
      </c>
      <c r="AH31" s="12" t="s">
        <v>4</v>
      </c>
      <c r="AI31" s="2">
        <f>COUNTIF(D31:AH31,"P")</f>
        <v>24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28</v>
      </c>
    </row>
    <row r="32" spans="1:39" ht="15">
      <c r="A32" s="12">
        <v>23</v>
      </c>
      <c r="B32" s="10" t="s">
        <v>60</v>
      </c>
      <c r="C32" s="10" t="s">
        <v>70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13</v>
      </c>
      <c r="I32" s="12" t="s">
        <v>4</v>
      </c>
      <c r="J32" s="12" t="s">
        <v>4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13</v>
      </c>
      <c r="P32" s="12" t="s">
        <v>4</v>
      </c>
      <c r="Q32" s="12" t="s">
        <v>4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13</v>
      </c>
      <c r="W32" s="12" t="s">
        <v>4</v>
      </c>
      <c r="X32" s="12" t="s">
        <v>4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13</v>
      </c>
      <c r="AD32" s="12" t="s">
        <v>4</v>
      </c>
      <c r="AE32" s="12" t="s">
        <v>4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0" t="s">
        <v>61</v>
      </c>
      <c r="C33" s="10" t="s">
        <v>71</v>
      </c>
      <c r="D33" s="12" t="s">
        <v>4</v>
      </c>
      <c r="E33" s="12" t="s">
        <v>4</v>
      </c>
      <c r="F33" s="12" t="s">
        <v>4</v>
      </c>
      <c r="G33" s="12" t="s">
        <v>4</v>
      </c>
      <c r="H33" s="12" t="s">
        <v>4</v>
      </c>
      <c r="I33" s="12" t="s">
        <v>13</v>
      </c>
      <c r="J33" s="12" t="s">
        <v>4</v>
      </c>
      <c r="K33" s="12" t="s">
        <v>4</v>
      </c>
      <c r="L33" s="12" t="s">
        <v>16</v>
      </c>
      <c r="M33" s="12" t="s">
        <v>4</v>
      </c>
      <c r="N33" s="12" t="s">
        <v>4</v>
      </c>
      <c r="O33" s="12" t="s">
        <v>4</v>
      </c>
      <c r="P33" s="12" t="s">
        <v>13</v>
      </c>
      <c r="Q33" s="12" t="s">
        <v>4</v>
      </c>
      <c r="R33" s="12" t="s">
        <v>4</v>
      </c>
      <c r="S33" s="12" t="s">
        <v>16</v>
      </c>
      <c r="T33" s="12" t="s">
        <v>4</v>
      </c>
      <c r="U33" s="12" t="s">
        <v>4</v>
      </c>
      <c r="V33" s="12" t="s">
        <v>4</v>
      </c>
      <c r="W33" s="12" t="s">
        <v>13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4</v>
      </c>
      <c r="AD33" s="12" t="s">
        <v>13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25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+AI33+AJ33+AK33+AL33</f>
        <v>29</v>
      </c>
    </row>
    <row r="34" spans="1:39" ht="15">
      <c r="A34" s="12">
        <v>25</v>
      </c>
      <c r="B34" s="10" t="s">
        <v>62</v>
      </c>
      <c r="C34" s="10" t="s">
        <v>72</v>
      </c>
      <c r="D34" s="12" t="s">
        <v>16</v>
      </c>
      <c r="E34" s="12" t="s">
        <v>16</v>
      </c>
      <c r="F34" s="12" t="s">
        <v>16</v>
      </c>
      <c r="G34" s="12" t="s">
        <v>16</v>
      </c>
      <c r="H34" s="12" t="s">
        <v>4</v>
      </c>
      <c r="I34" s="12" t="s">
        <v>4</v>
      </c>
      <c r="J34" s="12" t="s">
        <v>16</v>
      </c>
      <c r="K34" s="12" t="s">
        <v>4</v>
      </c>
      <c r="L34" s="12" t="s">
        <v>4</v>
      </c>
      <c r="M34" s="12" t="s">
        <v>4</v>
      </c>
      <c r="N34" s="12" t="s">
        <v>13</v>
      </c>
      <c r="O34" s="12" t="s">
        <v>4</v>
      </c>
      <c r="P34" s="12" t="s">
        <v>4</v>
      </c>
      <c r="Q34" s="12" t="s">
        <v>16</v>
      </c>
      <c r="R34" s="12" t="s">
        <v>4</v>
      </c>
      <c r="S34" s="12" t="s">
        <v>4</v>
      </c>
      <c r="T34" s="12" t="s">
        <v>4</v>
      </c>
      <c r="U34" s="12" t="s">
        <v>13</v>
      </c>
      <c r="V34" s="12" t="s">
        <v>4</v>
      </c>
      <c r="W34" s="12" t="s">
        <v>4</v>
      </c>
      <c r="X34" s="12" t="s">
        <v>4</v>
      </c>
      <c r="Y34" s="12" t="s">
        <v>4</v>
      </c>
      <c r="Z34" s="12" t="s">
        <v>4</v>
      </c>
      <c r="AA34" s="12" t="s">
        <v>4</v>
      </c>
      <c r="AB34" s="12" t="s">
        <v>13</v>
      </c>
      <c r="AC34" s="12" t="s">
        <v>4</v>
      </c>
      <c r="AD34" s="12" t="s">
        <v>4</v>
      </c>
      <c r="AE34" s="12" t="s">
        <v>4</v>
      </c>
      <c r="AF34" s="12" t="s">
        <v>4</v>
      </c>
      <c r="AG34" s="12" t="s">
        <v>4</v>
      </c>
      <c r="AH34" s="12" t="s">
        <v>4</v>
      </c>
      <c r="AI34" s="2">
        <f>COUNTIF(D34:AH34,"P")</f>
        <v>22</v>
      </c>
      <c r="AJ34" s="2">
        <f>COUNTIF(D34:AH34,"wo")</f>
        <v>3</v>
      </c>
      <c r="AK34" s="2">
        <f>COUNTIF(D34:AE34,"CL")</f>
        <v>0</v>
      </c>
      <c r="AL34" s="2">
        <f>COUNTIF(D34:AE34,"PL")</f>
        <v>0</v>
      </c>
      <c r="AM34" s="2">
        <f>+AI34+AJ34+AK34+AL34</f>
        <v>25</v>
      </c>
    </row>
    <row r="35" spans="1:39" ht="15">
      <c r="A35" s="12">
        <v>26</v>
      </c>
      <c r="B35" s="10" t="s">
        <v>63</v>
      </c>
      <c r="C35" s="10" t="s">
        <v>73</v>
      </c>
      <c r="D35" s="12" t="s">
        <v>4</v>
      </c>
      <c r="E35" s="12" t="s">
        <v>4</v>
      </c>
      <c r="F35" s="12" t="s">
        <v>16</v>
      </c>
      <c r="G35" s="12" t="s">
        <v>16</v>
      </c>
      <c r="H35" s="12" t="s">
        <v>16</v>
      </c>
      <c r="I35" s="12" t="s">
        <v>16</v>
      </c>
      <c r="J35" s="12" t="s">
        <v>16</v>
      </c>
      <c r="K35" s="12" t="s">
        <v>16</v>
      </c>
      <c r="L35" s="12" t="s">
        <v>16</v>
      </c>
      <c r="M35" s="12" t="s">
        <v>16</v>
      </c>
      <c r="N35" s="12" t="s">
        <v>16</v>
      </c>
      <c r="O35" s="12" t="s">
        <v>16</v>
      </c>
      <c r="P35" s="12" t="s">
        <v>16</v>
      </c>
      <c r="Q35" s="12" t="s">
        <v>16</v>
      </c>
      <c r="R35" s="12" t="s">
        <v>4</v>
      </c>
      <c r="S35" s="12" t="s">
        <v>4</v>
      </c>
      <c r="T35" s="12" t="s">
        <v>4</v>
      </c>
      <c r="U35" s="12" t="s">
        <v>4</v>
      </c>
      <c r="V35" s="12" t="s">
        <v>4</v>
      </c>
      <c r="W35" s="12" t="s">
        <v>13</v>
      </c>
      <c r="X35" s="12" t="s">
        <v>4</v>
      </c>
      <c r="Y35" s="12" t="s">
        <v>4</v>
      </c>
      <c r="Z35" s="12" t="s">
        <v>4</v>
      </c>
      <c r="AA35" s="12" t="s">
        <v>4</v>
      </c>
      <c r="AB35" s="12" t="s">
        <v>4</v>
      </c>
      <c r="AC35" s="12" t="s">
        <v>4</v>
      </c>
      <c r="AD35" s="12" t="s">
        <v>13</v>
      </c>
      <c r="AE35" s="12" t="s">
        <v>4</v>
      </c>
      <c r="AF35" s="12" t="s">
        <v>4</v>
      </c>
      <c r="AG35" s="12" t="s">
        <v>4</v>
      </c>
      <c r="AH35" s="12" t="s">
        <v>4</v>
      </c>
      <c r="AI35" s="2">
        <f>COUNTIF(D35:AH35,"P")</f>
        <v>17</v>
      </c>
      <c r="AJ35" s="2">
        <f>COUNTIF(D35:AH35,"wo")</f>
        <v>2</v>
      </c>
      <c r="AK35" s="2">
        <f>COUNTIF(D35:AE35,"CL")</f>
        <v>0</v>
      </c>
      <c r="AL35" s="2">
        <f>COUNTIF(D35:AE35,"PL")</f>
        <v>0</v>
      </c>
      <c r="AM35" s="2">
        <f>+AI35+AJ35+AK35+AL35</f>
        <v>19</v>
      </c>
    </row>
    <row r="36" spans="1:39" ht="15">
      <c r="A36" s="12">
        <v>27</v>
      </c>
      <c r="B36" s="10" t="s">
        <v>64</v>
      </c>
      <c r="C36" s="10" t="s">
        <v>74</v>
      </c>
      <c r="D36" s="12" t="s">
        <v>4</v>
      </c>
      <c r="E36" s="12" t="s">
        <v>4</v>
      </c>
      <c r="F36" s="12" t="s">
        <v>4</v>
      </c>
      <c r="G36" s="12" t="s">
        <v>4</v>
      </c>
      <c r="H36" s="12" t="s">
        <v>13</v>
      </c>
      <c r="I36" s="12" t="s">
        <v>4</v>
      </c>
      <c r="J36" s="12" t="s">
        <v>4</v>
      </c>
      <c r="K36" s="12" t="s">
        <v>4</v>
      </c>
      <c r="L36" s="12" t="s">
        <v>4</v>
      </c>
      <c r="M36" s="12" t="s">
        <v>4</v>
      </c>
      <c r="N36" s="12" t="s">
        <v>4</v>
      </c>
      <c r="O36" s="12" t="s">
        <v>16</v>
      </c>
      <c r="P36" s="12" t="s">
        <v>16</v>
      </c>
      <c r="Q36" s="12" t="s">
        <v>16</v>
      </c>
      <c r="R36" s="12" t="s">
        <v>16</v>
      </c>
      <c r="S36" s="12" t="s">
        <v>16</v>
      </c>
      <c r="T36" s="12" t="s">
        <v>16</v>
      </c>
      <c r="U36" s="12" t="s">
        <v>16</v>
      </c>
      <c r="V36" s="12" t="s">
        <v>16</v>
      </c>
      <c r="W36" s="12" t="s">
        <v>16</v>
      </c>
      <c r="X36" s="12" t="s">
        <v>16</v>
      </c>
      <c r="Y36" s="12" t="s">
        <v>16</v>
      </c>
      <c r="Z36" s="12" t="s">
        <v>16</v>
      </c>
      <c r="AA36" s="12" t="s">
        <v>16</v>
      </c>
      <c r="AB36" s="12" t="s">
        <v>16</v>
      </c>
      <c r="AC36" s="12" t="s">
        <v>16</v>
      </c>
      <c r="AD36" s="12" t="s">
        <v>16</v>
      </c>
      <c r="AE36" s="12" t="s">
        <v>16</v>
      </c>
      <c r="AF36" s="12" t="s">
        <v>16</v>
      </c>
      <c r="AG36" s="12" t="s">
        <v>16</v>
      </c>
      <c r="AH36" s="12" t="s">
        <v>16</v>
      </c>
      <c r="AI36" s="2">
        <f>COUNTIF(D36:AH36,"P")</f>
        <v>10</v>
      </c>
      <c r="AJ36" s="2">
        <f>COUNTIF(D36:AH36,"wo")</f>
        <v>1</v>
      </c>
      <c r="AK36" s="2">
        <f>COUNTIF(D36:AE36,"CL")</f>
        <v>0</v>
      </c>
      <c r="AL36" s="2">
        <f>COUNTIF(D36:AE36,"PL")</f>
        <v>0</v>
      </c>
      <c r="AM36" s="2">
        <f>+AI36+AJ36+AK36+AL36</f>
        <v>11</v>
      </c>
    </row>
  </sheetData>
  <sheetProtection/>
  <dataValidations count="2">
    <dataValidation type="textLength" operator="lessThanOrEqual" allowBlank="1" showInputMessage="1" showErrorMessage="1" sqref="B10:B36">
      <formula1>20</formula1>
    </dataValidation>
    <dataValidation type="textLength" operator="lessThanOrEqual" allowBlank="1" showInputMessage="1" showErrorMessage="1" sqref="C10:C36">
      <formula1>10</formula1>
    </dataValidation>
  </dataValidations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2020-09-01T06:31:46Z</dcterms:modified>
  <cp:category/>
  <cp:version/>
  <cp:contentType/>
  <cp:contentStatus/>
</cp:coreProperties>
</file>