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Roll'!$A$1:$AQ$29</definedName>
  </definedNames>
  <calcPr fullCalcOnLoad="1"/>
</workbook>
</file>

<file path=xl/sharedStrings.xml><?xml version="1.0" encoding="utf-8"?>
<sst xmlns="http://schemas.openxmlformats.org/spreadsheetml/2006/main" count="796" uniqueCount="94">
  <si>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</si>
  <si>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</si>
  <si>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</si>
  <si>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</si>
  <si>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</si>
  <si>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</si>
  <si>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</si>
  <si>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</si>
  <si>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</si>
  <si>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</si>
  <si>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</si>
  <si>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---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</si>
  <si>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</si>
  <si>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</si>
  <si>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</si>
  <si>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</si>
  <si>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</si>
  <si>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</si>
  <si>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</si>
  <si>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</si>
  <si>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</si>
  <si>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</si>
  <si>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G077498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</si>
  <si>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</si>
  <si>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</si>
  <si>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</si>
  <si>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</si>
  <si>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</si>
  <si>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</si>
  <si>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</si>
  <si>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</si>
  <si>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</si>
  <si>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PADAM    SINGH</t>
  </si>
  <si>
    <t xml:space="preserve">OM    KUMAR </t>
  </si>
  <si>
    <t xml:space="preserve">RAMRAJ    </t>
  </si>
  <si>
    <t xml:space="preserve">DILEEP SINGH    </t>
  </si>
  <si>
    <t>RUPAN    SINGH</t>
  </si>
  <si>
    <t>LALITA    PRASAD</t>
  </si>
  <si>
    <t>VINOD   SINGH</t>
  </si>
  <si>
    <t>SH BACHAN SINGH</t>
  </si>
  <si>
    <t>BALAK    RAM</t>
  </si>
  <si>
    <t>JANAK   SINGH</t>
  </si>
  <si>
    <t>RISAPAL    SINGH</t>
  </si>
  <si>
    <t xml:space="preserve">JAGNARAYAN SINGH    </t>
  </si>
  <si>
    <t>MALE</t>
  </si>
  <si>
    <t>HEAD GUARD</t>
  </si>
  <si>
    <t>Remark</t>
  </si>
  <si>
    <t xml:space="preserve">                     Muster Roll</t>
  </si>
  <si>
    <t>G185636</t>
  </si>
  <si>
    <t>G187941</t>
  </si>
  <si>
    <t>MEGH   NATH</t>
  </si>
  <si>
    <t>SURENDRA SINGH NEGI</t>
  </si>
  <si>
    <t>GOPAL  CHANDRA</t>
  </si>
  <si>
    <t>G183277</t>
  </si>
  <si>
    <t>G005263</t>
  </si>
  <si>
    <t>G185998</t>
  </si>
  <si>
    <t>G156974</t>
  </si>
  <si>
    <t>VIJAY   BAHADUR</t>
  </si>
  <si>
    <t>GULAB   SINGH</t>
  </si>
  <si>
    <t>GAJENDRA   KUMAR</t>
  </si>
  <si>
    <t>RAJEEV   KUMAR</t>
  </si>
  <si>
    <t>VINAY KUMAR SINGH</t>
  </si>
  <si>
    <t>NAGA NARAYAN KUMAR</t>
  </si>
  <si>
    <t>KUMUD RANJAN KUMAR</t>
  </si>
  <si>
    <t>POONAM   SINGH</t>
  </si>
  <si>
    <t>RAMA   DEVI</t>
  </si>
  <si>
    <t>G137601</t>
  </si>
  <si>
    <t>DEEPMALA   RASTOGI</t>
  </si>
  <si>
    <t>MEENU   KUMARI</t>
  </si>
  <si>
    <t>HIMANI   NEGI</t>
  </si>
  <si>
    <t>RAKESH   KUMAR</t>
  </si>
  <si>
    <t>Head Guard</t>
  </si>
  <si>
    <t>Lady Guard</t>
  </si>
  <si>
    <t>Security Supervisor</t>
  </si>
  <si>
    <t>ILAKHIDAR SINGH YADAV</t>
  </si>
  <si>
    <t xml:space="preserve">UMASHANKAR SINGH    </t>
  </si>
  <si>
    <t xml:space="preserve">SURESH CHAND RASTOGI    </t>
  </si>
  <si>
    <t>SAHIL   .</t>
  </si>
  <si>
    <t>GUDIYA   .</t>
  </si>
  <si>
    <t>M</t>
  </si>
  <si>
    <t>F</t>
  </si>
  <si>
    <t>JYOTI PRASAD   .</t>
  </si>
  <si>
    <t>AJAY SINGH</t>
  </si>
  <si>
    <t>Gaytri   .</t>
  </si>
  <si>
    <t>For the Month:- July 2019</t>
  </si>
  <si>
    <t>For the Month:- August 2019</t>
  </si>
  <si>
    <t>Arjun   Singh</t>
  </si>
  <si>
    <t>Sukhveer   Singh</t>
  </si>
  <si>
    <t>G167808</t>
  </si>
  <si>
    <t>UMRAV SINGH YADAV</t>
  </si>
  <si>
    <t>G211559</t>
  </si>
  <si>
    <t>ROHIT KUMAR MISHRA</t>
  </si>
  <si>
    <t>BHOLA SHANKAR MISHRA</t>
  </si>
  <si>
    <t xml:space="preserve">PALTU RAM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</si>
</sst>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tabSelected="1" zoomScalePageLayoutView="0" workbookViewId="0" topLeftCell="A6">
      <selection activeCell="A14" sqref="A14:IV14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2" ht="15.7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3" ht="15.75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2" ht="15">
      <c r="A5" s="1" t="s">
        <v>28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</row>
    <row r="6" spans="1:42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</row>
    <row r="7" spans="1:42" ht="15">
      <c r="A7" s="1" t="s">
        <v>12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</row>
    <row r="8" spans="1:42" ht="15">
      <c r="A8" s="5" t="s">
        <v>85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29</v>
      </c>
      <c r="E9" s="7" t="s">
        <v>30</v>
      </c>
      <c r="F9" s="7" t="s">
        <v>31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7</v>
      </c>
      <c r="AQ9" s="15" t="s">
        <v>46</v>
      </c>
    </row>
    <row r="10" spans="1:42" ht="15">
      <c r="A10" s="11">
        <v>1</v>
      </c>
      <c r="B10" s="10" t="s">
        <v>20</v>
      </c>
      <c r="C10" s="10" t="s">
        <v>86</v>
      </c>
      <c r="D10" s="9" t="s">
        <v>39</v>
      </c>
      <c r="E10" s="10" t="s">
        <v>79</v>
      </c>
      <c r="F10" s="10" t="s">
        <v>71</v>
      </c>
      <c r="G10" s="11" t="s">
        <v>9</v>
      </c>
      <c r="H10" s="11" t="s">
        <v>9</v>
      </c>
      <c r="I10" s="11" t="s">
        <v>9</v>
      </c>
      <c r="J10" s="11" t="s">
        <v>10</v>
      </c>
      <c r="K10" s="11" t="s">
        <v>9</v>
      </c>
      <c r="L10" s="11" t="s">
        <v>9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10</v>
      </c>
      <c r="R10" s="11" t="s">
        <v>9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10</v>
      </c>
      <c r="Y10" s="11" t="s">
        <v>9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10</v>
      </c>
      <c r="AF10" s="11" t="s">
        <v>9</v>
      </c>
      <c r="AG10" s="11" t="s">
        <v>9</v>
      </c>
      <c r="AH10" s="11" t="s">
        <v>9</v>
      </c>
      <c r="AI10" s="11" t="s">
        <v>9</v>
      </c>
      <c r="AJ10" s="11" t="s">
        <v>9</v>
      </c>
      <c r="AK10" s="11" t="s">
        <v>9</v>
      </c>
      <c r="AL10" s="3">
        <f>COUNTIF(G10:AK10,"P")</f>
        <v>27</v>
      </c>
      <c r="AM10" s="3">
        <f>COUNTIF(G10:AJ10,"wo")</f>
        <v>4</v>
      </c>
      <c r="AN10" s="3">
        <v>0</v>
      </c>
      <c r="AO10" s="3">
        <v>0</v>
      </c>
      <c r="AP10" s="3">
        <f>SUM(AL10:AO10)</f>
        <v>31</v>
      </c>
    </row>
    <row r="11" spans="1:42" ht="15">
      <c r="A11" s="11">
        <v>2</v>
      </c>
      <c r="B11" s="13" t="s">
        <v>54</v>
      </c>
      <c r="C11" s="13" t="s">
        <v>87</v>
      </c>
      <c r="D11" s="9" t="s">
        <v>74</v>
      </c>
      <c r="E11" s="10" t="s">
        <v>79</v>
      </c>
      <c r="F11" s="10" t="s">
        <v>71</v>
      </c>
      <c r="G11" s="11" t="s">
        <v>9</v>
      </c>
      <c r="H11" s="11" t="s">
        <v>9</v>
      </c>
      <c r="I11" s="11" t="s">
        <v>9</v>
      </c>
      <c r="J11" s="11" t="s">
        <v>9</v>
      </c>
      <c r="K11" s="11" t="s">
        <v>10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9</v>
      </c>
      <c r="R11" s="11" t="s">
        <v>10</v>
      </c>
      <c r="S11" s="11" t="s">
        <v>9</v>
      </c>
      <c r="T11" s="14" t="s">
        <v>11</v>
      </c>
      <c r="U11" s="11" t="s">
        <v>11</v>
      </c>
      <c r="V11" s="11" t="s">
        <v>11</v>
      </c>
      <c r="W11" s="11" t="s">
        <v>11</v>
      </c>
      <c r="X11" s="11" t="s">
        <v>11</v>
      </c>
      <c r="Y11" s="11" t="s">
        <v>11</v>
      </c>
      <c r="Z11" s="11" t="s">
        <v>11</v>
      </c>
      <c r="AA11" s="11" t="s">
        <v>11</v>
      </c>
      <c r="AB11" s="11" t="s">
        <v>11</v>
      </c>
      <c r="AC11" s="11" t="s">
        <v>9</v>
      </c>
      <c r="AD11" s="11" t="s">
        <v>9</v>
      </c>
      <c r="AE11" s="11" t="s">
        <v>9</v>
      </c>
      <c r="AF11" s="11" t="s">
        <v>10</v>
      </c>
      <c r="AG11" s="11" t="s">
        <v>9</v>
      </c>
      <c r="AH11" s="11" t="s">
        <v>9</v>
      </c>
      <c r="AI11" s="11" t="s">
        <v>9</v>
      </c>
      <c r="AJ11" s="11" t="s">
        <v>9</v>
      </c>
      <c r="AK11" s="11" t="s">
        <v>9</v>
      </c>
      <c r="AL11" s="3">
        <f aca="true" t="shared" si="0" ref="AL11:AL29">COUNTIF(G11:AK11,"P")</f>
        <v>19</v>
      </c>
      <c r="AM11" s="3">
        <f aca="true" t="shared" si="1" ref="AM11:AM29">COUNTIF(G11:AJ11,"wo")</f>
        <v>3</v>
      </c>
      <c r="AN11" s="3">
        <v>0</v>
      </c>
      <c r="AO11" s="3">
        <v>0</v>
      </c>
      <c r="AP11" s="3">
        <f aca="true" t="shared" si="2" ref="AP11:AP29">SUM(AL11:AO11)</f>
        <v>22</v>
      </c>
    </row>
    <row r="12" spans="1:42" ht="15">
      <c r="A12" s="11">
        <v>3</v>
      </c>
      <c r="B12" s="9" t="s">
        <v>21</v>
      </c>
      <c r="C12" s="9" t="s">
        <v>57</v>
      </c>
      <c r="D12" s="9" t="s">
        <v>40</v>
      </c>
      <c r="E12" s="10" t="s">
        <v>79</v>
      </c>
      <c r="F12" s="10" t="s">
        <v>71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10</v>
      </c>
      <c r="M12" s="11" t="s">
        <v>9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11" t="s">
        <v>10</v>
      </c>
      <c r="T12" s="11" t="s">
        <v>9</v>
      </c>
      <c r="U12" s="11" t="s">
        <v>9</v>
      </c>
      <c r="V12" s="11" t="s">
        <v>9</v>
      </c>
      <c r="W12" s="11" t="s">
        <v>9</v>
      </c>
      <c r="X12" s="11" t="s">
        <v>9</v>
      </c>
      <c r="Y12" s="11" t="s">
        <v>9</v>
      </c>
      <c r="Z12" s="11" t="s">
        <v>10</v>
      </c>
      <c r="AA12" s="11" t="s">
        <v>9</v>
      </c>
      <c r="AB12" s="11" t="s">
        <v>9</v>
      </c>
      <c r="AC12" s="11" t="s">
        <v>9</v>
      </c>
      <c r="AD12" s="11" t="s">
        <v>9</v>
      </c>
      <c r="AE12" s="11" t="s">
        <v>9</v>
      </c>
      <c r="AF12" s="11" t="s">
        <v>9</v>
      </c>
      <c r="AG12" s="11" t="s">
        <v>10</v>
      </c>
      <c r="AH12" s="11" t="s">
        <v>9</v>
      </c>
      <c r="AI12" s="11" t="s">
        <v>9</v>
      </c>
      <c r="AJ12" s="11" t="s">
        <v>9</v>
      </c>
      <c r="AK12" s="11" t="s">
        <v>9</v>
      </c>
      <c r="AL12" s="3">
        <f t="shared" si="0"/>
        <v>27</v>
      </c>
      <c r="AM12" s="3">
        <f t="shared" si="1"/>
        <v>4</v>
      </c>
      <c r="AN12" s="3">
        <v>0</v>
      </c>
      <c r="AO12" s="3">
        <v>0</v>
      </c>
      <c r="AP12" s="3">
        <f t="shared" si="2"/>
        <v>31</v>
      </c>
    </row>
    <row r="13" spans="1:42" ht="15">
      <c r="A13" s="11">
        <v>4</v>
      </c>
      <c r="B13" s="9" t="s">
        <v>18</v>
      </c>
      <c r="C13" s="9" t="s">
        <v>58</v>
      </c>
      <c r="D13" s="9" t="s">
        <v>36</v>
      </c>
      <c r="E13" s="10" t="s">
        <v>79</v>
      </c>
      <c r="F13" s="10" t="s">
        <v>71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10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10</v>
      </c>
      <c r="U13" s="11" t="s">
        <v>9</v>
      </c>
      <c r="V13" s="11" t="s">
        <v>9</v>
      </c>
      <c r="W13" s="11" t="s">
        <v>9</v>
      </c>
      <c r="X13" s="11" t="s">
        <v>9</v>
      </c>
      <c r="Y13" s="11" t="s">
        <v>9</v>
      </c>
      <c r="Z13" s="11" t="s">
        <v>9</v>
      </c>
      <c r="AA13" s="11" t="s">
        <v>10</v>
      </c>
      <c r="AB13" s="11" t="s">
        <v>9</v>
      </c>
      <c r="AC13" s="11" t="s">
        <v>9</v>
      </c>
      <c r="AD13" s="11" t="s">
        <v>9</v>
      </c>
      <c r="AE13" s="11" t="s">
        <v>9</v>
      </c>
      <c r="AF13" s="11" t="s">
        <v>9</v>
      </c>
      <c r="AG13" s="11" t="s">
        <v>9</v>
      </c>
      <c r="AH13" s="11" t="s">
        <v>10</v>
      </c>
      <c r="AI13" s="11" t="s">
        <v>9</v>
      </c>
      <c r="AJ13" s="11" t="s">
        <v>9</v>
      </c>
      <c r="AK13" s="11" t="s">
        <v>9</v>
      </c>
      <c r="AL13" s="3">
        <f t="shared" si="0"/>
        <v>27</v>
      </c>
      <c r="AM13" s="3">
        <f t="shared" si="1"/>
        <v>4</v>
      </c>
      <c r="AN13" s="3">
        <v>0</v>
      </c>
      <c r="AO13" s="3">
        <v>0</v>
      </c>
      <c r="AP13" s="3">
        <f t="shared" si="2"/>
        <v>31</v>
      </c>
    </row>
    <row r="14" spans="1:42" ht="15">
      <c r="A14" s="11">
        <v>5</v>
      </c>
      <c r="B14" s="9" t="s">
        <v>22</v>
      </c>
      <c r="C14" s="9" t="s">
        <v>59</v>
      </c>
      <c r="D14" s="9" t="s">
        <v>41</v>
      </c>
      <c r="E14" s="10" t="s">
        <v>79</v>
      </c>
      <c r="F14" s="10" t="s">
        <v>71</v>
      </c>
      <c r="G14" s="14" t="s">
        <v>11</v>
      </c>
      <c r="H14" s="11" t="s">
        <v>9</v>
      </c>
      <c r="I14" s="11" t="s">
        <v>9</v>
      </c>
      <c r="J14" s="11" t="s">
        <v>9</v>
      </c>
      <c r="K14" s="11" t="s">
        <v>9</v>
      </c>
      <c r="L14" s="11" t="s">
        <v>9</v>
      </c>
      <c r="M14" s="11" t="s">
        <v>9</v>
      </c>
      <c r="N14" s="11" t="s">
        <v>10</v>
      </c>
      <c r="O14" s="11" t="s">
        <v>9</v>
      </c>
      <c r="P14" s="11" t="s">
        <v>9</v>
      </c>
      <c r="Q14" s="11" t="s">
        <v>9</v>
      </c>
      <c r="R14" s="11" t="s">
        <v>9</v>
      </c>
      <c r="S14" s="11" t="s">
        <v>9</v>
      </c>
      <c r="T14" s="11" t="s">
        <v>9</v>
      </c>
      <c r="U14" s="11" t="s">
        <v>10</v>
      </c>
      <c r="V14" s="11" t="s">
        <v>9</v>
      </c>
      <c r="W14" s="11" t="s">
        <v>9</v>
      </c>
      <c r="X14" s="11" t="s">
        <v>9</v>
      </c>
      <c r="Y14" s="11" t="s">
        <v>9</v>
      </c>
      <c r="Z14" s="11" t="s">
        <v>9</v>
      </c>
      <c r="AA14" s="11" t="s">
        <v>9</v>
      </c>
      <c r="AB14" s="11" t="s">
        <v>10</v>
      </c>
      <c r="AC14" s="11" t="s">
        <v>9</v>
      </c>
      <c r="AD14" s="11" t="s">
        <v>11</v>
      </c>
      <c r="AE14" s="11" t="s">
        <v>11</v>
      </c>
      <c r="AF14" s="11" t="s">
        <v>11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3">
        <f t="shared" si="0"/>
        <v>19</v>
      </c>
      <c r="AM14" s="3">
        <f t="shared" si="1"/>
        <v>3</v>
      </c>
      <c r="AN14" s="3">
        <v>0</v>
      </c>
      <c r="AO14" s="3">
        <v>0</v>
      </c>
      <c r="AP14" s="3">
        <f t="shared" si="2"/>
        <v>22</v>
      </c>
    </row>
    <row r="15" spans="1:42" ht="15">
      <c r="A15" s="11">
        <v>6</v>
      </c>
      <c r="B15" s="9" t="s">
        <v>23</v>
      </c>
      <c r="C15" s="9" t="s">
        <v>60</v>
      </c>
      <c r="D15" s="9" t="s">
        <v>42</v>
      </c>
      <c r="E15" s="10" t="s">
        <v>79</v>
      </c>
      <c r="F15" s="10" t="s">
        <v>71</v>
      </c>
      <c r="G15" s="11" t="s">
        <v>9</v>
      </c>
      <c r="H15" s="11" t="s">
        <v>9</v>
      </c>
      <c r="I15" s="11" t="s">
        <v>9</v>
      </c>
      <c r="J15" s="11" t="s">
        <v>10</v>
      </c>
      <c r="K15" s="11" t="s">
        <v>9</v>
      </c>
      <c r="L15" s="11" t="s">
        <v>9</v>
      </c>
      <c r="M15" s="11" t="s">
        <v>9</v>
      </c>
      <c r="N15" s="11" t="s">
        <v>9</v>
      </c>
      <c r="O15" s="11" t="s">
        <v>9</v>
      </c>
      <c r="P15" s="11" t="s">
        <v>9</v>
      </c>
      <c r="Q15" s="11" t="s">
        <v>10</v>
      </c>
      <c r="R15" s="11" t="s">
        <v>9</v>
      </c>
      <c r="S15" s="11" t="s">
        <v>9</v>
      </c>
      <c r="T15" s="11" t="s">
        <v>9</v>
      </c>
      <c r="U15" s="11" t="s">
        <v>9</v>
      </c>
      <c r="V15" s="11" t="s">
        <v>9</v>
      </c>
      <c r="W15" s="11" t="s">
        <v>9</v>
      </c>
      <c r="X15" s="11" t="s">
        <v>10</v>
      </c>
      <c r="Y15" s="11" t="s">
        <v>9</v>
      </c>
      <c r="Z15" s="11" t="s">
        <v>9</v>
      </c>
      <c r="AA15" s="11" t="s">
        <v>9</v>
      </c>
      <c r="AB15" s="11" t="s">
        <v>9</v>
      </c>
      <c r="AC15" s="11" t="s">
        <v>9</v>
      </c>
      <c r="AD15" s="11" t="s">
        <v>9</v>
      </c>
      <c r="AE15" s="11" t="s">
        <v>10</v>
      </c>
      <c r="AF15" s="11" t="s">
        <v>9</v>
      </c>
      <c r="AG15" s="11" t="s">
        <v>11</v>
      </c>
      <c r="AH15" s="11" t="s">
        <v>9</v>
      </c>
      <c r="AI15" s="11" t="s">
        <v>9</v>
      </c>
      <c r="AJ15" s="11" t="s">
        <v>9</v>
      </c>
      <c r="AK15" s="11" t="s">
        <v>9</v>
      </c>
      <c r="AL15" s="3">
        <f t="shared" si="0"/>
        <v>26</v>
      </c>
      <c r="AM15" s="3">
        <f t="shared" si="1"/>
        <v>4</v>
      </c>
      <c r="AN15" s="3">
        <v>0</v>
      </c>
      <c r="AO15" s="3">
        <v>0</v>
      </c>
      <c r="AP15" s="3">
        <f t="shared" si="2"/>
        <v>30</v>
      </c>
    </row>
    <row r="16" spans="1:42" ht="15">
      <c r="A16" s="11">
        <v>7</v>
      </c>
      <c r="B16" s="9" t="s">
        <v>24</v>
      </c>
      <c r="C16" s="9" t="s">
        <v>61</v>
      </c>
      <c r="D16" s="9" t="s">
        <v>43</v>
      </c>
      <c r="E16" s="10" t="s">
        <v>79</v>
      </c>
      <c r="F16" s="10" t="s">
        <v>71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10</v>
      </c>
      <c r="L16" s="11" t="s">
        <v>9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10</v>
      </c>
      <c r="S16" s="11" t="s">
        <v>9</v>
      </c>
      <c r="T16" s="11" t="s">
        <v>9</v>
      </c>
      <c r="U16" s="11" t="s">
        <v>9</v>
      </c>
      <c r="V16" s="11" t="s">
        <v>9</v>
      </c>
      <c r="W16" s="11" t="s">
        <v>9</v>
      </c>
      <c r="X16" s="11" t="s">
        <v>9</v>
      </c>
      <c r="Y16" s="11" t="s">
        <v>10</v>
      </c>
      <c r="Z16" s="11" t="s">
        <v>9</v>
      </c>
      <c r="AA16" s="11" t="s">
        <v>9</v>
      </c>
      <c r="AB16" s="11" t="s">
        <v>9</v>
      </c>
      <c r="AC16" s="11" t="s">
        <v>9</v>
      </c>
      <c r="AD16" s="11" t="s">
        <v>9</v>
      </c>
      <c r="AE16" s="11" t="s">
        <v>9</v>
      </c>
      <c r="AF16" s="11" t="s">
        <v>10</v>
      </c>
      <c r="AG16" s="11" t="s">
        <v>9</v>
      </c>
      <c r="AH16" s="11" t="s">
        <v>9</v>
      </c>
      <c r="AI16" s="11" t="s">
        <v>9</v>
      </c>
      <c r="AJ16" s="11" t="s">
        <v>9</v>
      </c>
      <c r="AK16" s="11" t="s">
        <v>9</v>
      </c>
      <c r="AL16" s="3">
        <f t="shared" si="0"/>
        <v>27</v>
      </c>
      <c r="AM16" s="3">
        <f t="shared" si="1"/>
        <v>4</v>
      </c>
      <c r="AN16" s="3">
        <v>0</v>
      </c>
      <c r="AO16" s="3">
        <v>0</v>
      </c>
      <c r="AP16" s="3">
        <f t="shared" si="2"/>
        <v>31</v>
      </c>
    </row>
    <row r="17" spans="1:42" ht="15">
      <c r="A17" s="11">
        <v>8</v>
      </c>
      <c r="B17" s="9" t="s">
        <v>56</v>
      </c>
      <c r="C17" s="9" t="s">
        <v>77</v>
      </c>
      <c r="D17" s="9" t="s">
        <v>75</v>
      </c>
      <c r="E17" s="10" t="s">
        <v>79</v>
      </c>
      <c r="F17" s="10" t="s">
        <v>71</v>
      </c>
      <c r="G17" s="11" t="s">
        <v>9</v>
      </c>
      <c r="H17" s="11" t="s">
        <v>11</v>
      </c>
      <c r="I17" s="11" t="s">
        <v>9</v>
      </c>
      <c r="J17" s="11" t="s">
        <v>9</v>
      </c>
      <c r="K17" s="11" t="s">
        <v>9</v>
      </c>
      <c r="L17" s="11" t="s">
        <v>9</v>
      </c>
      <c r="M17" s="11" t="s">
        <v>10</v>
      </c>
      <c r="N17" s="11" t="s">
        <v>9</v>
      </c>
      <c r="O17" s="11" t="s">
        <v>9</v>
      </c>
      <c r="P17" s="11" t="s">
        <v>9</v>
      </c>
      <c r="Q17" s="11" t="s">
        <v>9</v>
      </c>
      <c r="R17" s="11" t="s">
        <v>9</v>
      </c>
      <c r="S17" s="11" t="s">
        <v>9</v>
      </c>
      <c r="T17" s="11" t="s">
        <v>10</v>
      </c>
      <c r="U17" s="11" t="s">
        <v>9</v>
      </c>
      <c r="V17" s="11" t="s">
        <v>9</v>
      </c>
      <c r="W17" s="11" t="s">
        <v>9</v>
      </c>
      <c r="X17" s="11" t="s">
        <v>9</v>
      </c>
      <c r="Y17" s="11" t="s">
        <v>9</v>
      </c>
      <c r="Z17" s="11" t="s">
        <v>9</v>
      </c>
      <c r="AA17" s="11" t="s">
        <v>10</v>
      </c>
      <c r="AB17" s="11" t="s">
        <v>9</v>
      </c>
      <c r="AC17" s="11" t="s">
        <v>9</v>
      </c>
      <c r="AD17" s="11" t="s">
        <v>9</v>
      </c>
      <c r="AE17" s="11" t="s">
        <v>9</v>
      </c>
      <c r="AF17" s="11" t="s">
        <v>9</v>
      </c>
      <c r="AG17" s="11" t="s">
        <v>9</v>
      </c>
      <c r="AH17" s="11" t="s">
        <v>10</v>
      </c>
      <c r="AI17" s="11" t="s">
        <v>9</v>
      </c>
      <c r="AJ17" s="11" t="s">
        <v>9</v>
      </c>
      <c r="AK17" s="11" t="s">
        <v>9</v>
      </c>
      <c r="AL17" s="3">
        <f t="shared" si="0"/>
        <v>26</v>
      </c>
      <c r="AM17" s="3">
        <f t="shared" si="1"/>
        <v>4</v>
      </c>
      <c r="AN17" s="3">
        <v>0</v>
      </c>
      <c r="AO17" s="3">
        <v>0</v>
      </c>
      <c r="AP17" s="3">
        <f t="shared" si="2"/>
        <v>30</v>
      </c>
    </row>
    <row r="18" spans="1:42" ht="15">
      <c r="A18" s="11">
        <v>9</v>
      </c>
      <c r="B18" s="9" t="s">
        <v>88</v>
      </c>
      <c r="C18" s="9" t="s">
        <v>89</v>
      </c>
      <c r="D18" s="9" t="s">
        <v>93</v>
      </c>
      <c r="E18" s="10" t="s">
        <v>79</v>
      </c>
      <c r="F18" s="10" t="s">
        <v>71</v>
      </c>
      <c r="G18" s="11" t="s">
        <v>11</v>
      </c>
      <c r="H18" s="11" t="s">
        <v>11</v>
      </c>
      <c r="I18" s="11" t="s">
        <v>11</v>
      </c>
      <c r="J18" s="11" t="s">
        <v>11</v>
      </c>
      <c r="K18" s="11" t="s">
        <v>11</v>
      </c>
      <c r="L18" s="11" t="s">
        <v>11</v>
      </c>
      <c r="M18" s="11" t="s">
        <v>11</v>
      </c>
      <c r="N18" s="11" t="s">
        <v>11</v>
      </c>
      <c r="O18" s="11" t="s">
        <v>11</v>
      </c>
      <c r="P18" s="11" t="s">
        <v>11</v>
      </c>
      <c r="Q18" s="11" t="s">
        <v>11</v>
      </c>
      <c r="R18" s="11" t="s">
        <v>11</v>
      </c>
      <c r="S18" s="11" t="s">
        <v>11</v>
      </c>
      <c r="T18" s="11" t="s">
        <v>11</v>
      </c>
      <c r="U18" s="11" t="s">
        <v>11</v>
      </c>
      <c r="V18" s="11" t="s">
        <v>11</v>
      </c>
      <c r="W18" s="11" t="s">
        <v>11</v>
      </c>
      <c r="X18" s="11" t="s">
        <v>11</v>
      </c>
      <c r="Y18" s="11" t="s">
        <v>11</v>
      </c>
      <c r="Z18" s="11" t="s">
        <v>11</v>
      </c>
      <c r="AA18" s="11" t="s">
        <v>9</v>
      </c>
      <c r="AB18" s="11" t="s">
        <v>9</v>
      </c>
      <c r="AC18" s="11" t="s">
        <v>9</v>
      </c>
      <c r="AD18" s="11" t="s">
        <v>9</v>
      </c>
      <c r="AE18" s="11" t="s">
        <v>9</v>
      </c>
      <c r="AF18" s="11" t="s">
        <v>9</v>
      </c>
      <c r="AG18" s="11" t="s">
        <v>10</v>
      </c>
      <c r="AH18" s="11" t="s">
        <v>9</v>
      </c>
      <c r="AI18" s="11" t="s">
        <v>9</v>
      </c>
      <c r="AJ18" s="11" t="s">
        <v>11</v>
      </c>
      <c r="AK18" s="11" t="s">
        <v>11</v>
      </c>
      <c r="AL18" s="3">
        <f t="shared" si="0"/>
        <v>8</v>
      </c>
      <c r="AM18" s="3">
        <f t="shared" si="1"/>
        <v>1</v>
      </c>
      <c r="AN18" s="3">
        <v>0</v>
      </c>
      <c r="AO18" s="3">
        <v>0</v>
      </c>
      <c r="AP18" s="3">
        <f t="shared" si="2"/>
        <v>9</v>
      </c>
    </row>
    <row r="19" spans="1:42" ht="15">
      <c r="A19" s="11">
        <v>10</v>
      </c>
      <c r="B19" s="9" t="s">
        <v>53</v>
      </c>
      <c r="C19" s="9" t="s">
        <v>62</v>
      </c>
      <c r="D19" s="9" t="s">
        <v>38</v>
      </c>
      <c r="E19" s="10" t="s">
        <v>79</v>
      </c>
      <c r="F19" s="10" t="s">
        <v>71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9</v>
      </c>
      <c r="L19" s="11" t="s">
        <v>10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9</v>
      </c>
      <c r="R19" s="11" t="s">
        <v>11</v>
      </c>
      <c r="S19" s="11" t="s">
        <v>10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9</v>
      </c>
      <c r="Y19" s="11" t="s">
        <v>9</v>
      </c>
      <c r="Z19" s="11" t="s">
        <v>10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9</v>
      </c>
      <c r="AF19" s="11" t="s">
        <v>9</v>
      </c>
      <c r="AG19" s="11" t="s">
        <v>10</v>
      </c>
      <c r="AH19" s="11" t="s">
        <v>9</v>
      </c>
      <c r="AI19" s="11" t="s">
        <v>9</v>
      </c>
      <c r="AJ19" s="11" t="s">
        <v>9</v>
      </c>
      <c r="AK19" s="11" t="s">
        <v>11</v>
      </c>
      <c r="AL19" s="3">
        <f t="shared" si="0"/>
        <v>25</v>
      </c>
      <c r="AM19" s="3">
        <f t="shared" si="1"/>
        <v>4</v>
      </c>
      <c r="AN19" s="3">
        <v>0</v>
      </c>
      <c r="AO19" s="3">
        <v>0</v>
      </c>
      <c r="AP19" s="3">
        <f t="shared" si="2"/>
        <v>29</v>
      </c>
    </row>
    <row r="20" spans="1:42" ht="15">
      <c r="A20" s="11">
        <v>11</v>
      </c>
      <c r="B20" s="9" t="s">
        <v>55</v>
      </c>
      <c r="C20" s="9" t="s">
        <v>63</v>
      </c>
      <c r="D20" s="9" t="s">
        <v>82</v>
      </c>
      <c r="E20" s="10" t="s">
        <v>79</v>
      </c>
      <c r="F20" s="10" t="s">
        <v>71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9</v>
      </c>
      <c r="M20" s="11" t="s">
        <v>10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9</v>
      </c>
      <c r="S20" s="11" t="s">
        <v>9</v>
      </c>
      <c r="T20" s="11" t="s">
        <v>10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11</v>
      </c>
      <c r="Z20" s="11" t="s">
        <v>11</v>
      </c>
      <c r="AA20" s="11" t="s">
        <v>11</v>
      </c>
      <c r="AB20" s="11" t="s">
        <v>11</v>
      </c>
      <c r="AC20" s="11" t="s">
        <v>11</v>
      </c>
      <c r="AD20" s="11" t="s">
        <v>11</v>
      </c>
      <c r="AE20" s="11" t="s">
        <v>11</v>
      </c>
      <c r="AF20" s="11" t="s">
        <v>11</v>
      </c>
      <c r="AG20" s="11" t="s">
        <v>11</v>
      </c>
      <c r="AH20" s="11" t="s">
        <v>11</v>
      </c>
      <c r="AI20" s="11" t="s">
        <v>11</v>
      </c>
      <c r="AJ20" s="11" t="s">
        <v>11</v>
      </c>
      <c r="AK20" s="11" t="s">
        <v>11</v>
      </c>
      <c r="AL20" s="3">
        <f t="shared" si="0"/>
        <v>16</v>
      </c>
      <c r="AM20" s="3">
        <f t="shared" si="1"/>
        <v>2</v>
      </c>
      <c r="AN20" s="3">
        <v>0</v>
      </c>
      <c r="AO20" s="3">
        <v>0</v>
      </c>
      <c r="AP20" s="3">
        <f t="shared" si="2"/>
        <v>18</v>
      </c>
    </row>
    <row r="21" spans="1:42" ht="15">
      <c r="A21" s="11">
        <v>12</v>
      </c>
      <c r="B21" s="9" t="s">
        <v>90</v>
      </c>
      <c r="C21" s="9" t="s">
        <v>91</v>
      </c>
      <c r="D21" s="9" t="s">
        <v>92</v>
      </c>
      <c r="E21" s="10" t="s">
        <v>79</v>
      </c>
      <c r="F21" s="10" t="s">
        <v>71</v>
      </c>
      <c r="G21" s="11" t="s">
        <v>11</v>
      </c>
      <c r="H21" s="11" t="s">
        <v>11</v>
      </c>
      <c r="I21" s="11" t="s">
        <v>11</v>
      </c>
      <c r="J21" s="11" t="s">
        <v>11</v>
      </c>
      <c r="K21" s="11" t="s">
        <v>11</v>
      </c>
      <c r="L21" s="11" t="s">
        <v>11</v>
      </c>
      <c r="M21" s="11" t="s">
        <v>11</v>
      </c>
      <c r="N21" s="11" t="s">
        <v>11</v>
      </c>
      <c r="O21" s="11" t="s">
        <v>11</v>
      </c>
      <c r="P21" s="11" t="s">
        <v>11</v>
      </c>
      <c r="Q21" s="11" t="s">
        <v>11</v>
      </c>
      <c r="R21" s="11" t="s">
        <v>11</v>
      </c>
      <c r="S21" s="11" t="s">
        <v>11</v>
      </c>
      <c r="T21" s="11" t="s">
        <v>11</v>
      </c>
      <c r="U21" s="11" t="s">
        <v>11</v>
      </c>
      <c r="V21" s="11" t="s">
        <v>11</v>
      </c>
      <c r="W21" s="11" t="s">
        <v>11</v>
      </c>
      <c r="X21" s="11" t="s">
        <v>11</v>
      </c>
      <c r="Y21" s="11" t="s">
        <v>11</v>
      </c>
      <c r="Z21" s="11" t="s">
        <v>11</v>
      </c>
      <c r="AA21" s="11" t="s">
        <v>11</v>
      </c>
      <c r="AB21" s="11" t="s">
        <v>11</v>
      </c>
      <c r="AC21" s="11" t="s">
        <v>11</v>
      </c>
      <c r="AD21" s="11" t="s">
        <v>11</v>
      </c>
      <c r="AE21" s="11" t="s">
        <v>11</v>
      </c>
      <c r="AF21" s="11" t="s">
        <v>11</v>
      </c>
      <c r="AG21" s="11" t="s">
        <v>11</v>
      </c>
      <c r="AH21" s="11" t="s">
        <v>11</v>
      </c>
      <c r="AI21" s="11" t="s">
        <v>11</v>
      </c>
      <c r="AJ21" s="11" t="s">
        <v>11</v>
      </c>
      <c r="AK21" s="11" t="s">
        <v>9</v>
      </c>
      <c r="AL21" s="3">
        <f t="shared" si="0"/>
        <v>1</v>
      </c>
      <c r="AM21" s="3">
        <f t="shared" si="1"/>
        <v>0</v>
      </c>
      <c r="AN21" s="3">
        <v>0</v>
      </c>
      <c r="AO21" s="3">
        <v>0</v>
      </c>
      <c r="AP21" s="3">
        <f t="shared" si="2"/>
        <v>1</v>
      </c>
    </row>
    <row r="22" spans="1:42" ht="15">
      <c r="A22" s="11">
        <v>13</v>
      </c>
      <c r="B22" s="9" t="s">
        <v>14</v>
      </c>
      <c r="C22" s="9" t="s">
        <v>64</v>
      </c>
      <c r="D22" s="9" t="s">
        <v>33</v>
      </c>
      <c r="E22" s="10" t="s">
        <v>80</v>
      </c>
      <c r="F22" s="10" t="s">
        <v>72</v>
      </c>
      <c r="G22" s="11" t="s">
        <v>9</v>
      </c>
      <c r="H22" s="11" t="s">
        <v>9</v>
      </c>
      <c r="I22" s="11" t="s">
        <v>9</v>
      </c>
      <c r="J22" s="11" t="s">
        <v>9</v>
      </c>
      <c r="K22" s="11" t="s">
        <v>10</v>
      </c>
      <c r="L22" s="11" t="s">
        <v>9</v>
      </c>
      <c r="M22" s="11" t="s">
        <v>9</v>
      </c>
      <c r="N22" s="11" t="s">
        <v>9</v>
      </c>
      <c r="O22" s="11" t="s">
        <v>9</v>
      </c>
      <c r="P22" s="11" t="s">
        <v>9</v>
      </c>
      <c r="Q22" s="11" t="s">
        <v>9</v>
      </c>
      <c r="R22" s="11" t="s">
        <v>10</v>
      </c>
      <c r="S22" s="11" t="s">
        <v>9</v>
      </c>
      <c r="T22" s="11" t="s">
        <v>9</v>
      </c>
      <c r="U22" s="11" t="s">
        <v>9</v>
      </c>
      <c r="V22" s="11" t="s">
        <v>9</v>
      </c>
      <c r="W22" s="11" t="s">
        <v>9</v>
      </c>
      <c r="X22" s="11" t="s">
        <v>9</v>
      </c>
      <c r="Y22" s="11" t="s">
        <v>10</v>
      </c>
      <c r="Z22" s="11" t="s">
        <v>9</v>
      </c>
      <c r="AA22" s="11" t="s">
        <v>9</v>
      </c>
      <c r="AB22" s="11" t="s">
        <v>9</v>
      </c>
      <c r="AC22" s="11" t="s">
        <v>9</v>
      </c>
      <c r="AD22" s="11" t="s">
        <v>9</v>
      </c>
      <c r="AE22" s="11" t="s">
        <v>9</v>
      </c>
      <c r="AF22" s="11" t="s">
        <v>10</v>
      </c>
      <c r="AG22" s="11" t="s">
        <v>9</v>
      </c>
      <c r="AH22" s="11" t="s">
        <v>9</v>
      </c>
      <c r="AI22" s="11" t="s">
        <v>9</v>
      </c>
      <c r="AJ22" s="11" t="s">
        <v>9</v>
      </c>
      <c r="AK22" s="11" t="s">
        <v>9</v>
      </c>
      <c r="AL22" s="3">
        <f t="shared" si="0"/>
        <v>27</v>
      </c>
      <c r="AM22" s="3">
        <f t="shared" si="1"/>
        <v>4</v>
      </c>
      <c r="AN22" s="3">
        <v>0</v>
      </c>
      <c r="AO22" s="3">
        <v>0</v>
      </c>
      <c r="AP22" s="3">
        <f t="shared" si="2"/>
        <v>31</v>
      </c>
    </row>
    <row r="23" spans="1:42" ht="15">
      <c r="A23" s="11">
        <v>14</v>
      </c>
      <c r="B23" s="9" t="s">
        <v>15</v>
      </c>
      <c r="C23" s="9" t="s">
        <v>65</v>
      </c>
      <c r="D23" s="9" t="s">
        <v>34</v>
      </c>
      <c r="E23" s="10" t="s">
        <v>80</v>
      </c>
      <c r="F23" s="10" t="s">
        <v>72</v>
      </c>
      <c r="G23" s="11" t="s">
        <v>9</v>
      </c>
      <c r="H23" s="11" t="s">
        <v>9</v>
      </c>
      <c r="I23" s="11" t="s">
        <v>9</v>
      </c>
      <c r="J23" s="11" t="s">
        <v>9</v>
      </c>
      <c r="K23" s="11" t="s">
        <v>9</v>
      </c>
      <c r="L23" s="11" t="s">
        <v>10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9</v>
      </c>
      <c r="R23" s="11" t="s">
        <v>9</v>
      </c>
      <c r="S23" s="11" t="s">
        <v>10</v>
      </c>
      <c r="T23" s="11" t="s">
        <v>9</v>
      </c>
      <c r="U23" s="11" t="s">
        <v>9</v>
      </c>
      <c r="V23" s="11" t="s">
        <v>9</v>
      </c>
      <c r="W23" s="11" t="s">
        <v>9</v>
      </c>
      <c r="X23" s="11" t="s">
        <v>9</v>
      </c>
      <c r="Y23" s="11" t="s">
        <v>9</v>
      </c>
      <c r="Z23" s="11" t="s">
        <v>10</v>
      </c>
      <c r="AA23" s="11" t="s">
        <v>9</v>
      </c>
      <c r="AB23" s="11" t="s">
        <v>9</v>
      </c>
      <c r="AC23" s="11" t="s">
        <v>9</v>
      </c>
      <c r="AD23" s="11" t="s">
        <v>9</v>
      </c>
      <c r="AE23" s="11" t="s">
        <v>9</v>
      </c>
      <c r="AF23" s="11" t="s">
        <v>9</v>
      </c>
      <c r="AG23" s="11" t="s">
        <v>10</v>
      </c>
      <c r="AH23" s="11" t="s">
        <v>9</v>
      </c>
      <c r="AI23" s="11" t="s">
        <v>9</v>
      </c>
      <c r="AJ23" s="11" t="s">
        <v>9</v>
      </c>
      <c r="AK23" s="11" t="s">
        <v>9</v>
      </c>
      <c r="AL23" s="3">
        <f t="shared" si="0"/>
        <v>27</v>
      </c>
      <c r="AM23" s="3">
        <f t="shared" si="1"/>
        <v>4</v>
      </c>
      <c r="AN23" s="3">
        <v>0</v>
      </c>
      <c r="AO23" s="3">
        <v>0</v>
      </c>
      <c r="AP23" s="3">
        <f t="shared" si="2"/>
        <v>31</v>
      </c>
    </row>
    <row r="24" spans="1:42" ht="15">
      <c r="A24" s="11">
        <v>15</v>
      </c>
      <c r="B24" s="9" t="s">
        <v>16</v>
      </c>
      <c r="C24" s="9" t="s">
        <v>78</v>
      </c>
      <c r="D24" s="9" t="s">
        <v>35</v>
      </c>
      <c r="E24" s="10" t="s">
        <v>80</v>
      </c>
      <c r="F24" s="10" t="s">
        <v>72</v>
      </c>
      <c r="G24" s="11" t="s">
        <v>11</v>
      </c>
      <c r="H24" s="11" t="s">
        <v>11</v>
      </c>
      <c r="I24" s="11" t="s">
        <v>11</v>
      </c>
      <c r="J24" s="11" t="s">
        <v>11</v>
      </c>
      <c r="K24" s="11" t="s">
        <v>11</v>
      </c>
      <c r="L24" s="11" t="s">
        <v>11</v>
      </c>
      <c r="M24" s="11" t="s">
        <v>11</v>
      </c>
      <c r="N24" s="11" t="s">
        <v>11</v>
      </c>
      <c r="O24" s="11" t="s">
        <v>11</v>
      </c>
      <c r="P24" s="11" t="s">
        <v>11</v>
      </c>
      <c r="Q24" s="11" t="s">
        <v>11</v>
      </c>
      <c r="R24" s="11" t="s">
        <v>11</v>
      </c>
      <c r="S24" s="11" t="s">
        <v>11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9</v>
      </c>
      <c r="Z24" s="11" t="s">
        <v>10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9</v>
      </c>
      <c r="AG24" s="11" t="s">
        <v>10</v>
      </c>
      <c r="AH24" s="11" t="s">
        <v>9</v>
      </c>
      <c r="AI24" s="11" t="s">
        <v>9</v>
      </c>
      <c r="AJ24" s="11" t="s">
        <v>9</v>
      </c>
      <c r="AK24" s="11" t="s">
        <v>9</v>
      </c>
      <c r="AL24" s="3">
        <f t="shared" si="0"/>
        <v>16</v>
      </c>
      <c r="AM24" s="3">
        <f t="shared" si="1"/>
        <v>2</v>
      </c>
      <c r="AN24" s="3">
        <v>0</v>
      </c>
      <c r="AO24" s="3">
        <v>0</v>
      </c>
      <c r="AP24" s="3">
        <f t="shared" si="2"/>
        <v>18</v>
      </c>
    </row>
    <row r="25" spans="1:42" ht="15">
      <c r="A25" s="11">
        <v>16</v>
      </c>
      <c r="B25" s="9" t="s">
        <v>66</v>
      </c>
      <c r="C25" s="9" t="s">
        <v>67</v>
      </c>
      <c r="D25" s="9" t="s">
        <v>76</v>
      </c>
      <c r="E25" s="10" t="s">
        <v>80</v>
      </c>
      <c r="F25" s="10" t="s">
        <v>72</v>
      </c>
      <c r="G25" s="11" t="s">
        <v>9</v>
      </c>
      <c r="H25" s="11" t="s">
        <v>9</v>
      </c>
      <c r="I25" s="11" t="s">
        <v>9</v>
      </c>
      <c r="J25" s="11" t="s">
        <v>9</v>
      </c>
      <c r="K25" s="11" t="s">
        <v>9</v>
      </c>
      <c r="L25" s="11" t="s">
        <v>9</v>
      </c>
      <c r="M25" s="11" t="s">
        <v>10</v>
      </c>
      <c r="N25" s="11" t="s">
        <v>9</v>
      </c>
      <c r="O25" s="11" t="s">
        <v>9</v>
      </c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10</v>
      </c>
      <c r="U25" s="11" t="s">
        <v>9</v>
      </c>
      <c r="V25" s="11" t="s">
        <v>9</v>
      </c>
      <c r="W25" s="11" t="s">
        <v>9</v>
      </c>
      <c r="X25" s="11" t="s">
        <v>9</v>
      </c>
      <c r="Y25" s="11" t="s">
        <v>9</v>
      </c>
      <c r="Z25" s="11" t="s">
        <v>9</v>
      </c>
      <c r="AA25" s="11" t="s">
        <v>10</v>
      </c>
      <c r="AB25" s="11" t="s">
        <v>9</v>
      </c>
      <c r="AC25" s="11" t="s">
        <v>9</v>
      </c>
      <c r="AD25" s="11" t="s">
        <v>9</v>
      </c>
      <c r="AE25" s="11" t="s">
        <v>9</v>
      </c>
      <c r="AF25" s="11" t="s">
        <v>9</v>
      </c>
      <c r="AG25" s="11" t="s">
        <v>9</v>
      </c>
      <c r="AH25" s="11" t="s">
        <v>10</v>
      </c>
      <c r="AI25" s="11" t="s">
        <v>9</v>
      </c>
      <c r="AJ25" s="11" t="s">
        <v>9</v>
      </c>
      <c r="AK25" s="11" t="s">
        <v>9</v>
      </c>
      <c r="AL25" s="3">
        <f t="shared" si="0"/>
        <v>27</v>
      </c>
      <c r="AM25" s="3">
        <f t="shared" si="1"/>
        <v>4</v>
      </c>
      <c r="AN25" s="3">
        <v>0</v>
      </c>
      <c r="AO25" s="3">
        <v>0</v>
      </c>
      <c r="AP25" s="3">
        <f t="shared" si="2"/>
        <v>31</v>
      </c>
    </row>
    <row r="26" spans="1:42" ht="15">
      <c r="A26" s="11">
        <v>17</v>
      </c>
      <c r="B26" s="9" t="s">
        <v>17</v>
      </c>
      <c r="C26" s="9" t="s">
        <v>83</v>
      </c>
      <c r="D26" s="9" t="s">
        <v>81</v>
      </c>
      <c r="E26" s="10" t="s">
        <v>80</v>
      </c>
      <c r="F26" s="10" t="s">
        <v>72</v>
      </c>
      <c r="G26" s="11" t="s">
        <v>9</v>
      </c>
      <c r="H26" s="11" t="s">
        <v>9</v>
      </c>
      <c r="I26" s="11" t="s">
        <v>9</v>
      </c>
      <c r="J26" s="11" t="s">
        <v>10</v>
      </c>
      <c r="K26" s="11" t="s">
        <v>9</v>
      </c>
      <c r="L26" s="11" t="s">
        <v>9</v>
      </c>
      <c r="M26" s="11" t="s">
        <v>9</v>
      </c>
      <c r="N26" s="11" t="s">
        <v>9</v>
      </c>
      <c r="O26" s="11" t="s">
        <v>9</v>
      </c>
      <c r="P26" s="11" t="s">
        <v>9</v>
      </c>
      <c r="Q26" s="11" t="s">
        <v>10</v>
      </c>
      <c r="R26" s="11" t="s">
        <v>9</v>
      </c>
      <c r="S26" s="11" t="s">
        <v>9</v>
      </c>
      <c r="T26" s="11" t="s">
        <v>9</v>
      </c>
      <c r="U26" s="11" t="s">
        <v>9</v>
      </c>
      <c r="V26" s="11" t="s">
        <v>9</v>
      </c>
      <c r="W26" s="11" t="s">
        <v>9</v>
      </c>
      <c r="X26" s="11" t="s">
        <v>10</v>
      </c>
      <c r="Y26" s="11" t="s">
        <v>9</v>
      </c>
      <c r="Z26" s="11" t="s">
        <v>9</v>
      </c>
      <c r="AA26" s="11" t="s">
        <v>9</v>
      </c>
      <c r="AB26" s="11" t="s">
        <v>9</v>
      </c>
      <c r="AC26" s="11" t="s">
        <v>9</v>
      </c>
      <c r="AD26" s="11" t="s">
        <v>9</v>
      </c>
      <c r="AE26" s="11" t="s">
        <v>10</v>
      </c>
      <c r="AF26" s="11" t="s">
        <v>9</v>
      </c>
      <c r="AG26" s="11" t="s">
        <v>9</v>
      </c>
      <c r="AH26" s="11" t="s">
        <v>9</v>
      </c>
      <c r="AI26" s="11" t="s">
        <v>9</v>
      </c>
      <c r="AJ26" s="11" t="s">
        <v>9</v>
      </c>
      <c r="AK26" s="11" t="s">
        <v>9</v>
      </c>
      <c r="AL26" s="3">
        <f t="shared" si="0"/>
        <v>27</v>
      </c>
      <c r="AM26" s="3">
        <f t="shared" si="1"/>
        <v>4</v>
      </c>
      <c r="AN26" s="3">
        <v>0</v>
      </c>
      <c r="AO26" s="3">
        <v>0</v>
      </c>
      <c r="AP26" s="3">
        <f t="shared" si="2"/>
        <v>31</v>
      </c>
    </row>
    <row r="27" spans="1:42" ht="15">
      <c r="A27" s="11">
        <v>18</v>
      </c>
      <c r="B27" s="9" t="s">
        <v>48</v>
      </c>
      <c r="C27" s="9" t="s">
        <v>68</v>
      </c>
      <c r="D27" s="9" t="s">
        <v>50</v>
      </c>
      <c r="E27" s="10" t="s">
        <v>80</v>
      </c>
      <c r="F27" s="10" t="s">
        <v>72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 t="s">
        <v>10</v>
      </c>
      <c r="M27" s="11" t="s">
        <v>9</v>
      </c>
      <c r="N27" s="11" t="s">
        <v>9</v>
      </c>
      <c r="O27" s="11" t="s">
        <v>9</v>
      </c>
      <c r="P27" s="11" t="s">
        <v>9</v>
      </c>
      <c r="Q27" s="11" t="s">
        <v>9</v>
      </c>
      <c r="R27" s="11" t="s">
        <v>9</v>
      </c>
      <c r="S27" s="11" t="s">
        <v>10</v>
      </c>
      <c r="T27" s="11" t="s">
        <v>9</v>
      </c>
      <c r="U27" s="11" t="s">
        <v>9</v>
      </c>
      <c r="V27" s="11" t="s">
        <v>9</v>
      </c>
      <c r="W27" s="11" t="s">
        <v>9</v>
      </c>
      <c r="X27" s="11" t="s">
        <v>9</v>
      </c>
      <c r="Y27" s="11" t="s">
        <v>9</v>
      </c>
      <c r="Z27" s="11" t="s">
        <v>10</v>
      </c>
      <c r="AA27" s="11" t="s">
        <v>9</v>
      </c>
      <c r="AB27" s="11" t="s">
        <v>9</v>
      </c>
      <c r="AC27" s="11" t="s">
        <v>9</v>
      </c>
      <c r="AD27" s="11" t="s">
        <v>9</v>
      </c>
      <c r="AE27" s="11" t="s">
        <v>9</v>
      </c>
      <c r="AF27" s="11" t="s">
        <v>9</v>
      </c>
      <c r="AG27" s="11" t="s">
        <v>10</v>
      </c>
      <c r="AH27" s="11" t="s">
        <v>9</v>
      </c>
      <c r="AI27" s="11" t="s">
        <v>9</v>
      </c>
      <c r="AJ27" s="11" t="s">
        <v>9</v>
      </c>
      <c r="AK27" s="11" t="s">
        <v>9</v>
      </c>
      <c r="AL27" s="3">
        <f t="shared" si="0"/>
        <v>27</v>
      </c>
      <c r="AM27" s="3">
        <f t="shared" si="1"/>
        <v>4</v>
      </c>
      <c r="AN27" s="3">
        <v>0</v>
      </c>
      <c r="AO27" s="3">
        <v>0</v>
      </c>
      <c r="AP27" s="3">
        <f t="shared" si="2"/>
        <v>31</v>
      </c>
    </row>
    <row r="28" spans="1:42" ht="15">
      <c r="A28" s="11">
        <v>19</v>
      </c>
      <c r="B28" s="9" t="s">
        <v>49</v>
      </c>
      <c r="C28" s="9" t="s">
        <v>69</v>
      </c>
      <c r="D28" s="9" t="s">
        <v>51</v>
      </c>
      <c r="E28" s="10" t="s">
        <v>80</v>
      </c>
      <c r="F28" s="10" t="s">
        <v>72</v>
      </c>
      <c r="G28" s="11" t="s">
        <v>9</v>
      </c>
      <c r="H28" s="11" t="s">
        <v>9</v>
      </c>
      <c r="I28" s="11" t="s">
        <v>9</v>
      </c>
      <c r="J28" s="11" t="s">
        <v>9</v>
      </c>
      <c r="K28" s="11" t="s">
        <v>9</v>
      </c>
      <c r="L28" s="11" t="s">
        <v>9</v>
      </c>
      <c r="M28" s="11" t="s">
        <v>10</v>
      </c>
      <c r="N28" s="11" t="s">
        <v>9</v>
      </c>
      <c r="O28" s="11" t="s">
        <v>9</v>
      </c>
      <c r="P28" s="11" t="s">
        <v>9</v>
      </c>
      <c r="Q28" s="11" t="s">
        <v>9</v>
      </c>
      <c r="R28" s="11" t="s">
        <v>9</v>
      </c>
      <c r="S28" s="11" t="s">
        <v>9</v>
      </c>
      <c r="T28" s="11" t="s">
        <v>10</v>
      </c>
      <c r="U28" s="11" t="s">
        <v>9</v>
      </c>
      <c r="V28" s="11" t="s">
        <v>9</v>
      </c>
      <c r="W28" s="11" t="s">
        <v>9</v>
      </c>
      <c r="X28" s="11" t="s">
        <v>9</v>
      </c>
      <c r="Y28" s="11" t="s">
        <v>9</v>
      </c>
      <c r="Z28" s="11" t="s">
        <v>9</v>
      </c>
      <c r="AA28" s="11" t="s">
        <v>10</v>
      </c>
      <c r="AB28" s="11" t="s">
        <v>9</v>
      </c>
      <c r="AC28" s="11" t="s">
        <v>9</v>
      </c>
      <c r="AD28" s="11" t="s">
        <v>9</v>
      </c>
      <c r="AE28" s="11" t="s">
        <v>9</v>
      </c>
      <c r="AF28" s="11" t="s">
        <v>9</v>
      </c>
      <c r="AG28" s="11" t="s">
        <v>9</v>
      </c>
      <c r="AH28" s="11" t="s">
        <v>10</v>
      </c>
      <c r="AI28" s="11" t="s">
        <v>9</v>
      </c>
      <c r="AJ28" s="11" t="s">
        <v>9</v>
      </c>
      <c r="AK28" s="11" t="s">
        <v>9</v>
      </c>
      <c r="AL28" s="3">
        <f t="shared" si="0"/>
        <v>27</v>
      </c>
      <c r="AM28" s="3">
        <f t="shared" si="1"/>
        <v>4</v>
      </c>
      <c r="AN28" s="3">
        <v>0</v>
      </c>
      <c r="AO28" s="3">
        <v>0</v>
      </c>
      <c r="AP28" s="3">
        <f t="shared" si="2"/>
        <v>31</v>
      </c>
    </row>
    <row r="29" spans="1:42" ht="15">
      <c r="A29" s="11">
        <v>20</v>
      </c>
      <c r="B29" s="9" t="s">
        <v>13</v>
      </c>
      <c r="C29" s="9" t="s">
        <v>70</v>
      </c>
      <c r="D29" s="9" t="s">
        <v>32</v>
      </c>
      <c r="E29" s="10" t="s">
        <v>79</v>
      </c>
      <c r="F29" s="10" t="s">
        <v>73</v>
      </c>
      <c r="G29" s="11" t="s">
        <v>9</v>
      </c>
      <c r="H29" s="11" t="s">
        <v>9</v>
      </c>
      <c r="I29" s="11" t="s">
        <v>9</v>
      </c>
      <c r="J29" s="11" t="s">
        <v>9</v>
      </c>
      <c r="K29" s="11" t="s">
        <v>10</v>
      </c>
      <c r="L29" s="11" t="s">
        <v>9</v>
      </c>
      <c r="M29" s="11" t="s">
        <v>9</v>
      </c>
      <c r="N29" s="11" t="s">
        <v>9</v>
      </c>
      <c r="O29" s="11" t="s">
        <v>9</v>
      </c>
      <c r="P29" s="11" t="s">
        <v>9</v>
      </c>
      <c r="Q29" s="11" t="s">
        <v>9</v>
      </c>
      <c r="R29" s="11" t="s">
        <v>10</v>
      </c>
      <c r="S29" s="11" t="s">
        <v>9</v>
      </c>
      <c r="T29" s="11" t="s">
        <v>9</v>
      </c>
      <c r="U29" s="11" t="s">
        <v>9</v>
      </c>
      <c r="V29" s="11" t="s">
        <v>9</v>
      </c>
      <c r="W29" s="11" t="s">
        <v>9</v>
      </c>
      <c r="X29" s="11" t="s">
        <v>9</v>
      </c>
      <c r="Y29" s="11" t="s">
        <v>10</v>
      </c>
      <c r="Z29" s="11" t="s">
        <v>9</v>
      </c>
      <c r="AA29" s="11" t="s">
        <v>9</v>
      </c>
      <c r="AB29" s="11" t="s">
        <v>9</v>
      </c>
      <c r="AC29" s="11" t="s">
        <v>9</v>
      </c>
      <c r="AD29" s="11" t="s">
        <v>9</v>
      </c>
      <c r="AE29" s="11" t="s">
        <v>9</v>
      </c>
      <c r="AF29" s="11" t="s">
        <v>10</v>
      </c>
      <c r="AG29" s="11" t="s">
        <v>9</v>
      </c>
      <c r="AH29" s="11" t="s">
        <v>9</v>
      </c>
      <c r="AI29" s="11" t="s">
        <v>9</v>
      </c>
      <c r="AJ29" s="11" t="s">
        <v>9</v>
      </c>
      <c r="AK29" s="11" t="s">
        <v>9</v>
      </c>
      <c r="AL29" s="3">
        <f t="shared" si="0"/>
        <v>27</v>
      </c>
      <c r="AM29" s="3">
        <f t="shared" si="1"/>
        <v>4</v>
      </c>
      <c r="AN29" s="3">
        <v>0</v>
      </c>
      <c r="AO29" s="3">
        <v>0</v>
      </c>
      <c r="AP29" s="3">
        <f t="shared" si="2"/>
        <v>31</v>
      </c>
    </row>
    <row r="30" spans="1:42" ht="15">
      <c r="A30" s="11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"/>
      <c r="AM30" s="3"/>
      <c r="AN30" s="3"/>
      <c r="AO30" s="3"/>
      <c r="AP30" s="3"/>
    </row>
    <row r="31" spans="1:43" ht="15.75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5.75">
      <c r="A32" s="16" t="s">
        <v>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2" ht="15.75">
      <c r="A33" s="16" t="s">
        <v>47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3" ht="15.75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2" ht="15">
      <c r="A35" s="1" t="s">
        <v>28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  <c r="AH35" s="3"/>
      <c r="AI35" s="3"/>
      <c r="AJ35" s="4"/>
      <c r="AK35" s="4"/>
      <c r="AL35" s="11"/>
      <c r="AM35" s="11"/>
      <c r="AN35" s="11"/>
      <c r="AO35" s="11"/>
      <c r="AP35" s="11"/>
    </row>
    <row r="36" spans="1:42" ht="15">
      <c r="A36" s="9" t="s">
        <v>8</v>
      </c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1"/>
      <c r="AM36" s="11"/>
      <c r="AN36" s="11"/>
      <c r="AO36" s="11"/>
      <c r="AP36" s="11"/>
    </row>
    <row r="37" spans="1:42" ht="15">
      <c r="A37" s="1" t="s">
        <v>12</v>
      </c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11"/>
      <c r="AM37" s="11"/>
      <c r="AN37" s="11"/>
      <c r="AO37" s="11"/>
      <c r="AP37" s="11"/>
    </row>
    <row r="38" spans="1:42" ht="15">
      <c r="A38" s="5" t="s">
        <v>84</v>
      </c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11"/>
      <c r="AM38" s="11"/>
      <c r="AN38" s="11"/>
      <c r="AO38" s="11"/>
      <c r="AP38" s="11"/>
    </row>
    <row r="39" spans="1:43" ht="45">
      <c r="A39" s="6" t="s">
        <v>0</v>
      </c>
      <c r="B39" s="6" t="s">
        <v>1</v>
      </c>
      <c r="C39" s="7" t="s">
        <v>2</v>
      </c>
      <c r="D39" s="7" t="s">
        <v>29</v>
      </c>
      <c r="E39" s="7" t="s">
        <v>30</v>
      </c>
      <c r="F39" s="7" t="s">
        <v>31</v>
      </c>
      <c r="G39" s="12">
        <v>1</v>
      </c>
      <c r="H39" s="6">
        <v>2</v>
      </c>
      <c r="I39" s="6">
        <v>3</v>
      </c>
      <c r="J39" s="6">
        <v>4</v>
      </c>
      <c r="K39" s="6">
        <v>5</v>
      </c>
      <c r="L39" s="6">
        <v>6</v>
      </c>
      <c r="M39" s="6">
        <v>7</v>
      </c>
      <c r="N39" s="6">
        <v>8</v>
      </c>
      <c r="O39" s="6">
        <v>9</v>
      </c>
      <c r="P39" s="6">
        <v>10</v>
      </c>
      <c r="Q39" s="6">
        <v>11</v>
      </c>
      <c r="R39" s="6">
        <v>12</v>
      </c>
      <c r="S39" s="6">
        <v>13</v>
      </c>
      <c r="T39" s="6">
        <v>14</v>
      </c>
      <c r="U39" s="6">
        <v>15</v>
      </c>
      <c r="V39" s="6">
        <v>16</v>
      </c>
      <c r="W39" s="6">
        <v>17</v>
      </c>
      <c r="X39" s="6">
        <v>18</v>
      </c>
      <c r="Y39" s="6">
        <v>19</v>
      </c>
      <c r="Z39" s="6">
        <v>20</v>
      </c>
      <c r="AA39" s="6">
        <v>21</v>
      </c>
      <c r="AB39" s="6">
        <v>22</v>
      </c>
      <c r="AC39" s="6">
        <v>23</v>
      </c>
      <c r="AD39" s="6">
        <v>24</v>
      </c>
      <c r="AE39" s="6">
        <v>25</v>
      </c>
      <c r="AF39" s="6">
        <v>26</v>
      </c>
      <c r="AG39" s="6">
        <v>27</v>
      </c>
      <c r="AH39" s="6">
        <v>28</v>
      </c>
      <c r="AI39" s="6">
        <v>29</v>
      </c>
      <c r="AJ39" s="6">
        <v>30</v>
      </c>
      <c r="AK39" s="6">
        <v>31</v>
      </c>
      <c r="AL39" s="6" t="s">
        <v>3</v>
      </c>
      <c r="AM39" s="8" t="s">
        <v>4</v>
      </c>
      <c r="AN39" s="8" t="s">
        <v>5</v>
      </c>
      <c r="AO39" s="8" t="s">
        <v>6</v>
      </c>
      <c r="AP39" s="8" t="s">
        <v>7</v>
      </c>
      <c r="AQ39" s="15" t="s">
        <v>46</v>
      </c>
    </row>
    <row r="40" spans="1:42" ht="15">
      <c r="A40" s="11">
        <v>1</v>
      </c>
      <c r="B40" s="9" t="s">
        <v>19</v>
      </c>
      <c r="C40" s="9" t="s">
        <v>52</v>
      </c>
      <c r="D40" s="10" t="s">
        <v>37</v>
      </c>
      <c r="E40" s="10" t="s">
        <v>44</v>
      </c>
      <c r="F40" s="10" t="s">
        <v>45</v>
      </c>
      <c r="G40" s="11" t="s">
        <v>9</v>
      </c>
      <c r="H40" s="11" t="s">
        <v>9</v>
      </c>
      <c r="I40" s="11" t="s">
        <v>9</v>
      </c>
      <c r="J40" s="11" t="s">
        <v>10</v>
      </c>
      <c r="K40" s="11" t="s">
        <v>9</v>
      </c>
      <c r="L40" s="11" t="s">
        <v>9</v>
      </c>
      <c r="M40" s="11" t="s">
        <v>9</v>
      </c>
      <c r="N40" s="11" t="s">
        <v>9</v>
      </c>
      <c r="O40" s="11" t="s">
        <v>9</v>
      </c>
      <c r="P40" s="11" t="s">
        <v>9</v>
      </c>
      <c r="Q40" s="11" t="s">
        <v>10</v>
      </c>
      <c r="R40" s="11" t="s">
        <v>9</v>
      </c>
      <c r="S40" s="11" t="s">
        <v>9</v>
      </c>
      <c r="T40" s="11" t="s">
        <v>9</v>
      </c>
      <c r="U40" s="11" t="s">
        <v>9</v>
      </c>
      <c r="V40" s="11" t="s">
        <v>9</v>
      </c>
      <c r="W40" s="11" t="s">
        <v>9</v>
      </c>
      <c r="X40" s="11" t="s">
        <v>10</v>
      </c>
      <c r="Y40" s="11" t="s">
        <v>9</v>
      </c>
      <c r="Z40" s="11" t="s">
        <v>9</v>
      </c>
      <c r="AA40" s="11" t="s">
        <v>9</v>
      </c>
      <c r="AB40" s="11" t="s">
        <v>9</v>
      </c>
      <c r="AC40" s="11" t="s">
        <v>9</v>
      </c>
      <c r="AD40" s="11" t="s">
        <v>9</v>
      </c>
      <c r="AE40" s="11" t="s">
        <v>10</v>
      </c>
      <c r="AF40" s="11" t="s">
        <v>9</v>
      </c>
      <c r="AG40" s="11" t="s">
        <v>9</v>
      </c>
      <c r="AH40" s="11" t="s">
        <v>9</v>
      </c>
      <c r="AI40" s="11" t="s">
        <v>9</v>
      </c>
      <c r="AJ40" s="11" t="s">
        <v>9</v>
      </c>
      <c r="AK40" s="11" t="s">
        <v>9</v>
      </c>
      <c r="AL40" s="3">
        <f>COUNTIF(G40:AK40,"P")</f>
        <v>27</v>
      </c>
      <c r="AM40" s="3">
        <f>COUNTIF(G40:AJ40,"wo")</f>
        <v>4</v>
      </c>
      <c r="AN40" s="3">
        <v>0</v>
      </c>
      <c r="AO40" s="3">
        <v>0</v>
      </c>
      <c r="AP40" s="3">
        <f>SUM(AL40:AO40)</f>
        <v>31</v>
      </c>
    </row>
  </sheetData>
  <sheetProtection/>
  <mergeCells count="8">
    <mergeCell ref="A33:AP33"/>
    <mergeCell ref="A34:AQ34"/>
    <mergeCell ref="A1:AQ1"/>
    <mergeCell ref="A2:AQ2"/>
    <mergeCell ref="A3:AP3"/>
    <mergeCell ref="A4:AQ4"/>
    <mergeCell ref="A31:AQ31"/>
    <mergeCell ref="A32:AQ32"/>
  </mergeCells>
  <printOptions gridLines="1"/>
  <pageMargins left="0.23" right="0.17" top="1.11" bottom="1" header="0.5" footer="0.5"/>
  <pageSetup fitToHeight="1" fitToWidth="1" horizontalDpi="600" verticalDpi="600" orientation="landscape" paperSize="9" scale="67" r:id="rId1"/>
  <rowBreaks count="1" manualBreakCount="1">
    <brk id="2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2019-09-07T07:00:35Z</cp:lastPrinted>
  <dcterms:created xsi:type="dcterms:W3CDTF">2012-02-06T05:36:17Z</dcterms:created>
  <dcterms:modified xsi:type="dcterms:W3CDTF">2020-04-30T10:46:25Z</dcterms:modified>
  <cp:category/>
  <cp:version/>
  <cp:contentType/>
  <cp:contentStatus/>
</cp:coreProperties>
</file>