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definedNames>
    <definedName name="_xlnm.Print_Area" localSheetId="0">'Sep 19'!$A$1:$AM$31</definedName>
  </definedNames>
  <calcPr fullCalcOnLoad="1"/>
</workbook>
</file>

<file path=xl/sharedStrings.xml><?xml version="1.0" encoding="utf-8"?>
<sst xmlns="http://schemas.openxmlformats.org/spreadsheetml/2006/main" count="973" uniqueCount="79">
  <si>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</si>
  <si>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</si>
  <si>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</si>
  <si>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</si>
  <si>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</si>
  <si>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</si>
  <si>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</si>
  <si>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</si>
  <si>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</si>
  <si>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</si>
  <si>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</si>
  <si>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</si>
  <si>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</si>
  <si>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</si>
  <si>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</si>
  <si>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</si>
  <si>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</si>
  <si>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</si>
  <si>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</si>
  <si>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</si>
  <si>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G101152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</si>
  <si>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</si>
  <si>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</si>
  <si>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</si>
  <si>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</si>
  <si>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</si>
  <si>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</si>
  <si>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</si>
  <si>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</si>
  <si>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</si>
  <si>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</si>
  <si>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VIJAY PAL SINGH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</si>
  <si>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</si>
  <si>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</si>
  <si>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</si>
  <si>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</si>
  <si>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</si>
  <si>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</si>
  <si>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</si>
  <si>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</si>
  <si>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PL</t>
  </si>
  <si>
    <t>G001035</t>
  </si>
  <si>
    <t>G120193</t>
  </si>
  <si>
    <t>G189260</t>
  </si>
  <si>
    <t>G215542</t>
  </si>
  <si>
    <t>RAVI  KUMAR</t>
  </si>
  <si>
    <t>RAM  PRAKASH</t>
  </si>
  <si>
    <t>MANISH KUMAR SINGH</t>
  </si>
  <si>
    <t>HARISH SINGH RAWAT</t>
  </si>
  <si>
    <t>CL</t>
  </si>
  <si>
    <t>G211454</t>
  </si>
  <si>
    <t xml:space="preserve">SHAILY  </t>
  </si>
  <si>
    <t>G171928</t>
  </si>
  <si>
    <t>G172173</t>
  </si>
  <si>
    <t>SHIVBALAK  KUMAR</t>
  </si>
  <si>
    <t>SANTOSH KUMAR SINGH</t>
  </si>
  <si>
    <t>G094321</t>
  </si>
  <si>
    <t>G146110</t>
  </si>
  <si>
    <t>G163746</t>
  </si>
  <si>
    <t>G176906</t>
  </si>
  <si>
    <t xml:space="preserve">MITHUN  </t>
  </si>
  <si>
    <t>RADHA  DEVI</t>
  </si>
  <si>
    <t>SANJAY  JOSHI</t>
  </si>
  <si>
    <t>SAROJ  DEVI</t>
  </si>
  <si>
    <t>For the Month:- July 2020</t>
  </si>
  <si>
    <t>G080132</t>
  </si>
  <si>
    <t>G150911</t>
  </si>
  <si>
    <t>G234597</t>
  </si>
  <si>
    <t>G234609</t>
  </si>
  <si>
    <t>G234637</t>
  </si>
  <si>
    <t>G234918</t>
  </si>
  <si>
    <t>G235877</t>
  </si>
  <si>
    <t>SURENDRA  KUMAR</t>
  </si>
  <si>
    <t>SUBODH  KUMAR</t>
  </si>
  <si>
    <t>DAAN  SINGH</t>
  </si>
  <si>
    <t xml:space="preserve">SONU  </t>
  </si>
  <si>
    <t>PRASHANT  GULLIYA</t>
  </si>
  <si>
    <t>SHANKER DUTT SHARMA</t>
  </si>
  <si>
    <t>DEEPAK  KUMAR</t>
  </si>
</sst>
</file>

<file path=xl/styles.xml><?xml version="1.0" encoding="utf-8"?>
<styleSheet xmlns="http://schemas.openxmlformats.org/spreadsheetml/2006/main">
  <numFmts count="1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39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38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64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15</v>
      </c>
      <c r="C9" s="16" t="s">
        <v>26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 t="s">
        <v>37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4</v>
      </c>
      <c r="P9" s="13" t="s">
        <v>37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4</v>
      </c>
      <c r="W9" s="13" t="s">
        <v>37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4</v>
      </c>
      <c r="AD9" s="13" t="s">
        <v>37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>COUNTIF(D9:AH9,"P")</f>
        <v>27</v>
      </c>
      <c r="AJ9" s="2">
        <f>COUNTIF(D9:AH9,"wo")</f>
        <v>4</v>
      </c>
      <c r="AK9" s="2">
        <f>COUNTIF(D9:AG9,"CL")</f>
        <v>0</v>
      </c>
      <c r="AL9" s="2">
        <f>COUNTIF(D9:AG9,"PL")</f>
        <v>0</v>
      </c>
      <c r="AM9" s="2">
        <f>+AI9+AJ9+AK9+AL9</f>
        <v>31</v>
      </c>
    </row>
    <row r="10" spans="1:39" ht="15">
      <c r="A10" s="13">
        <v>2</v>
      </c>
      <c r="B10" s="12" t="s">
        <v>41</v>
      </c>
      <c r="C10" s="16" t="s">
        <v>45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4</v>
      </c>
      <c r="J10" s="13" t="s">
        <v>37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</v>
      </c>
      <c r="P10" s="13" t="s">
        <v>4</v>
      </c>
      <c r="Q10" s="13" t="s">
        <v>37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4</v>
      </c>
      <c r="X10" s="13" t="s">
        <v>37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4</v>
      </c>
      <c r="AE10" s="13" t="s">
        <v>37</v>
      </c>
      <c r="AF10" s="13" t="s">
        <v>4</v>
      </c>
      <c r="AG10" s="13" t="s">
        <v>4</v>
      </c>
      <c r="AH10" s="13" t="s">
        <v>4</v>
      </c>
      <c r="AI10" s="2">
        <f>COUNTIF(D10:AH10,"P")</f>
        <v>27</v>
      </c>
      <c r="AJ10" s="2">
        <f>COUNTIF(D10:AH10,"wo")</f>
        <v>4</v>
      </c>
      <c r="AK10" s="2">
        <f>COUNTIF(D10:AG10,"CL")</f>
        <v>0</v>
      </c>
      <c r="AL10" s="2">
        <f>COUNTIF(D10:AG10,"PL")</f>
        <v>0</v>
      </c>
      <c r="AM10" s="2">
        <f>+AI10+AJ10+AK10+AL10</f>
        <v>31</v>
      </c>
    </row>
    <row r="11" spans="1:39" ht="15">
      <c r="A11" s="13">
        <v>3</v>
      </c>
      <c r="B11" s="12" t="s">
        <v>16</v>
      </c>
      <c r="C11" s="16" t="s">
        <v>27</v>
      </c>
      <c r="D11" s="13" t="s">
        <v>4</v>
      </c>
      <c r="E11" s="13" t="s">
        <v>4</v>
      </c>
      <c r="F11" s="13" t="s">
        <v>4</v>
      </c>
      <c r="G11" s="13" t="s">
        <v>37</v>
      </c>
      <c r="H11" s="13" t="s">
        <v>4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37</v>
      </c>
      <c r="O11" s="13" t="s">
        <v>4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37</v>
      </c>
      <c r="V11" s="13" t="s">
        <v>4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37</v>
      </c>
      <c r="AC11" s="13" t="s">
        <v>4</v>
      </c>
      <c r="AD11" s="13" t="s">
        <v>4</v>
      </c>
      <c r="AE11" s="13" t="s">
        <v>4</v>
      </c>
      <c r="AF11" s="13" t="s">
        <v>4</v>
      </c>
      <c r="AG11" s="13" t="s">
        <v>4</v>
      </c>
      <c r="AH11" s="13" t="s">
        <v>4</v>
      </c>
      <c r="AI11" s="2">
        <f>COUNTIF(D11:AH11,"P")</f>
        <v>27</v>
      </c>
      <c r="AJ11" s="2">
        <f>COUNTIF(D11:AH11,"wo")</f>
        <v>4</v>
      </c>
      <c r="AK11" s="2">
        <f>COUNTIF(D11:AG11,"CL")</f>
        <v>0</v>
      </c>
      <c r="AL11" s="2">
        <f>COUNTIF(D11:AG11,"PL")</f>
        <v>0</v>
      </c>
      <c r="AM11" s="2">
        <f>+AI11+AJ11+AK11+AL11</f>
        <v>31</v>
      </c>
    </row>
    <row r="12" spans="1:39" ht="15">
      <c r="A12" s="13">
        <v>4</v>
      </c>
      <c r="B12" s="12" t="s">
        <v>65</v>
      </c>
      <c r="C12" s="16" t="s">
        <v>72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37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37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37</v>
      </c>
      <c r="W12" s="13" t="s">
        <v>4</v>
      </c>
      <c r="X12" s="13" t="s">
        <v>4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37</v>
      </c>
      <c r="AD12" s="13" t="s">
        <v>4</v>
      </c>
      <c r="AE12" s="13" t="s">
        <v>4</v>
      </c>
      <c r="AF12" s="13" t="s">
        <v>4</v>
      </c>
      <c r="AG12" s="13" t="s">
        <v>4</v>
      </c>
      <c r="AH12" s="13" t="s">
        <v>4</v>
      </c>
      <c r="AI12" s="2">
        <f>COUNTIF(D12:AH12,"P")</f>
        <v>27</v>
      </c>
      <c r="AJ12" s="2">
        <f>COUNTIF(D12:AH12,"wo")</f>
        <v>4</v>
      </c>
      <c r="AK12" s="2">
        <f>COUNTIF(D12:AG12,"CL")</f>
        <v>0</v>
      </c>
      <c r="AL12" s="2">
        <f>COUNTIF(D12:AG12,"PL")</f>
        <v>0</v>
      </c>
      <c r="AM12" s="2">
        <f>+AI12+AJ12+AK12+AL12</f>
        <v>31</v>
      </c>
    </row>
    <row r="13" spans="1:39" ht="15">
      <c r="A13" s="13">
        <v>5</v>
      </c>
      <c r="B13" s="12" t="s">
        <v>17</v>
      </c>
      <c r="C13" s="16" t="s">
        <v>28</v>
      </c>
      <c r="D13" s="13" t="s">
        <v>4</v>
      </c>
      <c r="E13" s="13" t="s">
        <v>4</v>
      </c>
      <c r="F13" s="13" t="s">
        <v>40</v>
      </c>
      <c r="G13" s="13" t="s">
        <v>40</v>
      </c>
      <c r="H13" s="13" t="s">
        <v>40</v>
      </c>
      <c r="I13" s="13" t="s">
        <v>37</v>
      </c>
      <c r="J13" s="13" t="s">
        <v>4</v>
      </c>
      <c r="K13" s="13" t="s">
        <v>49</v>
      </c>
      <c r="L13" s="13" t="s">
        <v>49</v>
      </c>
      <c r="M13" s="13" t="s">
        <v>4</v>
      </c>
      <c r="N13" s="13" t="s">
        <v>4</v>
      </c>
      <c r="O13" s="13" t="s">
        <v>4</v>
      </c>
      <c r="P13" s="13" t="s">
        <v>37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</v>
      </c>
      <c r="V13" s="13" t="s">
        <v>4</v>
      </c>
      <c r="W13" s="13" t="s">
        <v>37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</v>
      </c>
      <c r="AC13" s="13" t="s">
        <v>4</v>
      </c>
      <c r="AD13" s="13" t="s">
        <v>37</v>
      </c>
      <c r="AE13" s="13" t="s">
        <v>4</v>
      </c>
      <c r="AF13" s="13" t="s">
        <v>4</v>
      </c>
      <c r="AG13" s="13" t="s">
        <v>4</v>
      </c>
      <c r="AH13" s="13" t="s">
        <v>4</v>
      </c>
      <c r="AI13" s="2">
        <f>COUNTIF(D13:AH13,"P")</f>
        <v>22</v>
      </c>
      <c r="AJ13" s="2">
        <f>COUNTIF(D13:AH13,"wo")</f>
        <v>4</v>
      </c>
      <c r="AK13" s="2">
        <f>COUNTIF(D13:AG13,"CL")</f>
        <v>2</v>
      </c>
      <c r="AL13" s="2">
        <f>COUNTIF(D13:AG13,"PL")</f>
        <v>3</v>
      </c>
      <c r="AM13" s="2">
        <f>+AI13+AJ13+AK13+AL13</f>
        <v>31</v>
      </c>
    </row>
    <row r="14" spans="1:39" ht="15">
      <c r="A14" s="13">
        <v>6</v>
      </c>
      <c r="B14" s="12" t="s">
        <v>18</v>
      </c>
      <c r="C14" s="16" t="s">
        <v>29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</v>
      </c>
      <c r="J14" s="13" t="s">
        <v>37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4</v>
      </c>
      <c r="Q14" s="13" t="s">
        <v>37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</v>
      </c>
      <c r="W14" s="13" t="s">
        <v>4</v>
      </c>
      <c r="X14" s="13" t="s">
        <v>37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</v>
      </c>
      <c r="AD14" s="13" t="s">
        <v>4</v>
      </c>
      <c r="AE14" s="13" t="s">
        <v>37</v>
      </c>
      <c r="AF14" s="13" t="s">
        <v>4</v>
      </c>
      <c r="AG14" s="13" t="s">
        <v>4</v>
      </c>
      <c r="AH14" s="13" t="s">
        <v>4</v>
      </c>
      <c r="AI14" s="2">
        <f>COUNTIF(D14:AH14,"P")</f>
        <v>27</v>
      </c>
      <c r="AJ14" s="2">
        <f>COUNTIF(D14:AH14,"wo")</f>
        <v>4</v>
      </c>
      <c r="AK14" s="2">
        <f>COUNTIF(D14:AG14,"CL")</f>
        <v>0</v>
      </c>
      <c r="AL14" s="2">
        <f>COUNTIF(D14:AG14,"PL")</f>
        <v>0</v>
      </c>
      <c r="AM14" s="2">
        <f>+AI14+AJ14+AK14+AL14</f>
        <v>31</v>
      </c>
    </row>
    <row r="15" spans="1:39" ht="15">
      <c r="A15" s="13">
        <v>7</v>
      </c>
      <c r="B15" s="12" t="s">
        <v>19</v>
      </c>
      <c r="C15" s="16" t="s">
        <v>30</v>
      </c>
      <c r="D15" s="13" t="s">
        <v>4</v>
      </c>
      <c r="E15" s="13" t="s">
        <v>4</v>
      </c>
      <c r="F15" s="13" t="s">
        <v>4</v>
      </c>
      <c r="G15" s="13" t="s">
        <v>37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37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37</v>
      </c>
      <c r="V15" s="13" t="s">
        <v>4</v>
      </c>
      <c r="W15" s="13" t="s">
        <v>4</v>
      </c>
      <c r="X15" s="13" t="s">
        <v>4</v>
      </c>
      <c r="Y15" s="13" t="s">
        <v>4</v>
      </c>
      <c r="Z15" s="13" t="s">
        <v>14</v>
      </c>
      <c r="AA15" s="13" t="s">
        <v>4</v>
      </c>
      <c r="AB15" s="13" t="s">
        <v>37</v>
      </c>
      <c r="AC15" s="13" t="s">
        <v>4</v>
      </c>
      <c r="AD15" s="13" t="s">
        <v>4</v>
      </c>
      <c r="AE15" s="13" t="s">
        <v>4</v>
      </c>
      <c r="AF15" s="13" t="s">
        <v>4</v>
      </c>
      <c r="AG15" s="13" t="s">
        <v>4</v>
      </c>
      <c r="AH15" s="13" t="s">
        <v>4</v>
      </c>
      <c r="AI15" s="2">
        <f>COUNTIF(D15:AH15,"P")</f>
        <v>26</v>
      </c>
      <c r="AJ15" s="2">
        <f>COUNTIF(D15:AH15,"wo")</f>
        <v>4</v>
      </c>
      <c r="AK15" s="2">
        <f>COUNTIF(D15:AG15,"CL")</f>
        <v>0</v>
      </c>
      <c r="AL15" s="2">
        <f>COUNTIF(D15:AG15,"PL")</f>
        <v>0</v>
      </c>
      <c r="AM15" s="2">
        <f>+AI15+AJ15+AK15+AL15</f>
        <v>30</v>
      </c>
    </row>
    <row r="16" spans="1:39" ht="15">
      <c r="A16" s="13">
        <v>8</v>
      </c>
      <c r="B16" s="12" t="s">
        <v>56</v>
      </c>
      <c r="C16" s="17" t="s">
        <v>60</v>
      </c>
      <c r="D16" s="13" t="s">
        <v>4</v>
      </c>
      <c r="E16" s="13" t="s">
        <v>4</v>
      </c>
      <c r="F16" s="13" t="s">
        <v>4</v>
      </c>
      <c r="G16" s="13" t="s">
        <v>37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37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37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37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2">
        <f>COUNTIF(D16:AH16,"P")</f>
        <v>27</v>
      </c>
      <c r="AJ16" s="2">
        <f>COUNTIF(D16:AH16,"wo")</f>
        <v>4</v>
      </c>
      <c r="AK16" s="2">
        <f>COUNTIF(D16:AG16,"CL")</f>
        <v>0</v>
      </c>
      <c r="AL16" s="2">
        <f>COUNTIF(D16:AG16,"PL")</f>
        <v>0</v>
      </c>
      <c r="AM16" s="2">
        <f>+AI16+AJ16+AK16+AL16</f>
        <v>31</v>
      </c>
    </row>
    <row r="17" spans="1:39" ht="15">
      <c r="A17" s="13">
        <v>9</v>
      </c>
      <c r="B17" s="14" t="s">
        <v>20</v>
      </c>
      <c r="C17" s="14" t="s">
        <v>31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37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37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37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37</v>
      </c>
      <c r="AD17" s="13" t="s">
        <v>4</v>
      </c>
      <c r="AE17" s="13" t="s">
        <v>4</v>
      </c>
      <c r="AF17" s="13" t="s">
        <v>4</v>
      </c>
      <c r="AG17" s="13" t="s">
        <v>4</v>
      </c>
      <c r="AH17" s="13" t="s">
        <v>4</v>
      </c>
      <c r="AI17" s="2">
        <f>COUNTIF(D17:AH17,"P")</f>
        <v>27</v>
      </c>
      <c r="AJ17" s="2">
        <f>COUNTIF(D17:AH17,"wo")</f>
        <v>4</v>
      </c>
      <c r="AK17" s="2">
        <f>COUNTIF(D17:AG17,"CL")</f>
        <v>0</v>
      </c>
      <c r="AL17" s="2">
        <f>COUNTIF(D17:AG17,"PL")</f>
        <v>0</v>
      </c>
      <c r="AM17" s="2">
        <f>+AI17+AJ17+AK17+AL17</f>
        <v>31</v>
      </c>
    </row>
    <row r="18" spans="1:39" ht="15">
      <c r="A18" s="13">
        <v>10</v>
      </c>
      <c r="B18" s="14" t="s">
        <v>42</v>
      </c>
      <c r="C18" s="14" t="s">
        <v>46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37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37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37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37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>COUNTIF(D18:AH18,"P")</f>
        <v>27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f>+AI18+AJ18+AK18+AL18</f>
        <v>31</v>
      </c>
    </row>
    <row r="19" spans="1:39" ht="15">
      <c r="A19" s="13">
        <v>11</v>
      </c>
      <c r="B19" s="14" t="s">
        <v>57</v>
      </c>
      <c r="C19" s="14" t="s">
        <v>61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</v>
      </c>
      <c r="J19" s="13" t="s">
        <v>37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</v>
      </c>
      <c r="Q19" s="13" t="s">
        <v>37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4</v>
      </c>
      <c r="X19" s="13" t="s">
        <v>37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4</v>
      </c>
      <c r="AD19" s="13" t="s">
        <v>4</v>
      </c>
      <c r="AE19" s="13" t="s">
        <v>37</v>
      </c>
      <c r="AF19" s="13" t="s">
        <v>4</v>
      </c>
      <c r="AG19" s="13" t="s">
        <v>4</v>
      </c>
      <c r="AH19" s="13" t="s">
        <v>4</v>
      </c>
      <c r="AI19" s="2">
        <f>COUNTIF(D19:AH19,"P")</f>
        <v>27</v>
      </c>
      <c r="AJ19" s="2">
        <f>COUNTIF(D19:AH19,"wo")</f>
        <v>4</v>
      </c>
      <c r="AK19" s="2">
        <f>COUNTIF(D19:AG19,"CL")</f>
        <v>0</v>
      </c>
      <c r="AL19" s="2">
        <f>COUNTIF(D19:AG19,"PL")</f>
        <v>0</v>
      </c>
      <c r="AM19" s="2">
        <f>+AI19+AJ19+AK19+AL19</f>
        <v>31</v>
      </c>
    </row>
    <row r="20" spans="1:39" ht="15">
      <c r="A20" s="13">
        <v>12</v>
      </c>
      <c r="B20" s="14" t="s">
        <v>66</v>
      </c>
      <c r="C20" s="14" t="s">
        <v>73</v>
      </c>
      <c r="D20" s="13" t="s">
        <v>4</v>
      </c>
      <c r="E20" s="13" t="s">
        <v>4</v>
      </c>
      <c r="F20" s="13" t="s">
        <v>4</v>
      </c>
      <c r="G20" s="13" t="s">
        <v>37</v>
      </c>
      <c r="H20" s="13" t="s">
        <v>4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37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37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37</v>
      </c>
      <c r="AC20" s="13" t="s">
        <v>4</v>
      </c>
      <c r="AD20" s="13" t="s">
        <v>4</v>
      </c>
      <c r="AE20" s="13" t="s">
        <v>4</v>
      </c>
      <c r="AF20" s="13" t="s">
        <v>4</v>
      </c>
      <c r="AG20" s="13" t="s">
        <v>4</v>
      </c>
      <c r="AH20" s="13" t="s">
        <v>4</v>
      </c>
      <c r="AI20" s="2">
        <f>COUNTIF(D20:AH20,"P")</f>
        <v>27</v>
      </c>
      <c r="AJ20" s="2">
        <f>COUNTIF(D20:AH20,"wo")</f>
        <v>4</v>
      </c>
      <c r="AK20" s="2">
        <f>COUNTIF(D20:AG20,"CL")</f>
        <v>0</v>
      </c>
      <c r="AL20" s="2">
        <f>COUNTIF(D20:AG20,"PL")</f>
        <v>0</v>
      </c>
      <c r="AM20" s="2">
        <f>+AI20+AJ20+AK20+AL20</f>
        <v>31</v>
      </c>
    </row>
    <row r="21" spans="1:39" ht="15">
      <c r="A21" s="13">
        <v>13</v>
      </c>
      <c r="B21" s="14" t="s">
        <v>21</v>
      </c>
      <c r="C21" s="14" t="s">
        <v>32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37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37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37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37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2">
        <f>COUNTIF(D21:AH21,"P")</f>
        <v>27</v>
      </c>
      <c r="AJ21" s="2">
        <f>COUNTIF(D21:AH21,"wo")</f>
        <v>4</v>
      </c>
      <c r="AK21" s="2">
        <f>COUNTIF(D21:AG21,"CL")</f>
        <v>0</v>
      </c>
      <c r="AL21" s="2">
        <f>COUNTIF(D21:AG21,"PL")</f>
        <v>0</v>
      </c>
      <c r="AM21" s="2">
        <f>+AI21+AJ21+AK21+AL21</f>
        <v>31</v>
      </c>
    </row>
    <row r="22" spans="1:39" ht="15">
      <c r="A22" s="13">
        <v>14</v>
      </c>
      <c r="B22" s="14" t="s">
        <v>58</v>
      </c>
      <c r="C22" s="14" t="s">
        <v>62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37</v>
      </c>
      <c r="J22" s="13" t="s">
        <v>4</v>
      </c>
      <c r="K22" s="13" t="s">
        <v>4</v>
      </c>
      <c r="L22" s="13" t="s">
        <v>49</v>
      </c>
      <c r="M22" s="13" t="s">
        <v>4</v>
      </c>
      <c r="N22" s="13" t="s">
        <v>49</v>
      </c>
      <c r="O22" s="13" t="s">
        <v>4</v>
      </c>
      <c r="P22" s="13" t="s">
        <v>37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37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37</v>
      </c>
      <c r="AE22" s="13" t="s">
        <v>4</v>
      </c>
      <c r="AF22" s="13" t="s">
        <v>4</v>
      </c>
      <c r="AG22" s="13" t="s">
        <v>4</v>
      </c>
      <c r="AH22" s="13" t="s">
        <v>4</v>
      </c>
      <c r="AI22" s="2">
        <f>COUNTIF(D22:AH22,"P")</f>
        <v>25</v>
      </c>
      <c r="AJ22" s="2">
        <f>COUNTIF(D22:AH22,"wo")</f>
        <v>4</v>
      </c>
      <c r="AK22" s="2">
        <f>COUNTIF(D22:AG22,"CL")</f>
        <v>2</v>
      </c>
      <c r="AL22" s="2">
        <f>COUNTIF(D22:AG22,"PL")</f>
        <v>0</v>
      </c>
      <c r="AM22" s="2">
        <f>+AI22+AJ22+AK22+AL22</f>
        <v>31</v>
      </c>
    </row>
    <row r="23" spans="1:39" ht="15">
      <c r="A23" s="13">
        <v>15</v>
      </c>
      <c r="B23" s="14" t="s">
        <v>22</v>
      </c>
      <c r="C23" s="14" t="s">
        <v>33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37</v>
      </c>
      <c r="K23" s="13" t="s">
        <v>4</v>
      </c>
      <c r="L23" s="13" t="s">
        <v>40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37</v>
      </c>
      <c r="R23" s="13" t="s">
        <v>4</v>
      </c>
      <c r="S23" s="13" t="s">
        <v>4</v>
      </c>
      <c r="T23" s="13" t="s">
        <v>4</v>
      </c>
      <c r="U23" s="13" t="s">
        <v>49</v>
      </c>
      <c r="V23" s="13" t="s">
        <v>49</v>
      </c>
      <c r="W23" s="13" t="s">
        <v>49</v>
      </c>
      <c r="X23" s="13" t="s">
        <v>37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37</v>
      </c>
      <c r="AF23" s="13" t="s">
        <v>4</v>
      </c>
      <c r="AG23" s="13" t="s">
        <v>4</v>
      </c>
      <c r="AH23" s="13" t="s">
        <v>4</v>
      </c>
      <c r="AI23" s="2">
        <f>COUNTIF(D23:AH23,"P")</f>
        <v>23</v>
      </c>
      <c r="AJ23" s="2">
        <f>COUNTIF(D23:AH23,"wo")</f>
        <v>4</v>
      </c>
      <c r="AK23" s="2">
        <f>COUNTIF(D23:AG23,"CL")</f>
        <v>3</v>
      </c>
      <c r="AL23" s="2">
        <f>COUNTIF(D23:AG23,"PL")</f>
        <v>1</v>
      </c>
      <c r="AM23" s="2">
        <f>+AI23+AJ23+AK23+AL23</f>
        <v>31</v>
      </c>
    </row>
    <row r="24" spans="1:39" ht="15">
      <c r="A24" s="13">
        <v>16</v>
      </c>
      <c r="B24" s="14" t="s">
        <v>52</v>
      </c>
      <c r="C24" s="14" t="s">
        <v>54</v>
      </c>
      <c r="D24" s="13" t="s">
        <v>4</v>
      </c>
      <c r="E24" s="13" t="s">
        <v>4</v>
      </c>
      <c r="F24" s="13" t="s">
        <v>4</v>
      </c>
      <c r="G24" s="13" t="s">
        <v>37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37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37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37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>COUNTIF(D24:AH24,"P")</f>
        <v>27</v>
      </c>
      <c r="AJ24" s="2">
        <f>COUNTIF(D24:AH24,"wo")</f>
        <v>4</v>
      </c>
      <c r="AK24" s="2">
        <f>COUNTIF(D24:AG24,"CL")</f>
        <v>0</v>
      </c>
      <c r="AL24" s="2">
        <f>COUNTIF(D24:AG24,"PL")</f>
        <v>0</v>
      </c>
      <c r="AM24" s="2">
        <f>+AI24+AJ24+AK24+AL24</f>
        <v>31</v>
      </c>
    </row>
    <row r="25" spans="1:39" ht="15">
      <c r="A25" s="13">
        <v>17</v>
      </c>
      <c r="B25" s="14" t="s">
        <v>53</v>
      </c>
      <c r="C25" s="14" t="s">
        <v>55</v>
      </c>
      <c r="D25" s="13" t="s">
        <v>4</v>
      </c>
      <c r="E25" s="13" t="s">
        <v>4</v>
      </c>
      <c r="F25" s="13" t="s">
        <v>4</v>
      </c>
      <c r="G25" s="13" t="s">
        <v>37</v>
      </c>
      <c r="H25" s="13" t="s">
        <v>4</v>
      </c>
      <c r="I25" s="13" t="s">
        <v>40</v>
      </c>
      <c r="J25" s="13" t="s">
        <v>40</v>
      </c>
      <c r="K25" s="13" t="s">
        <v>40</v>
      </c>
      <c r="L25" s="13" t="s">
        <v>4</v>
      </c>
      <c r="M25" s="13" t="s">
        <v>4</v>
      </c>
      <c r="N25" s="13" t="s">
        <v>37</v>
      </c>
      <c r="O25" s="13" t="s">
        <v>49</v>
      </c>
      <c r="P25" s="13" t="s">
        <v>4</v>
      </c>
      <c r="Q25" s="13" t="s">
        <v>4</v>
      </c>
      <c r="R25" s="13" t="s">
        <v>49</v>
      </c>
      <c r="S25" s="13" t="s">
        <v>4</v>
      </c>
      <c r="T25" s="13" t="s">
        <v>4</v>
      </c>
      <c r="U25" s="13" t="s">
        <v>37</v>
      </c>
      <c r="V25" s="13" t="s">
        <v>4</v>
      </c>
      <c r="W25" s="13" t="s">
        <v>49</v>
      </c>
      <c r="X25" s="13" t="s">
        <v>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2">
        <f>COUNTIF(D25:AH25,"P")</f>
        <v>12</v>
      </c>
      <c r="AJ25" s="2">
        <f>COUNTIF(D25:AH25,"wo")</f>
        <v>3</v>
      </c>
      <c r="AK25" s="2">
        <f>COUNTIF(D25:AG25,"CL")</f>
        <v>3</v>
      </c>
      <c r="AL25" s="2">
        <f>COUNTIF(D25:AG25,"PL")</f>
        <v>3</v>
      </c>
      <c r="AM25" s="2">
        <f>+AI25+AJ25+AK25+AL25</f>
        <v>21</v>
      </c>
    </row>
    <row r="26" spans="1:39" ht="15">
      <c r="A26" s="13">
        <v>18</v>
      </c>
      <c r="B26" s="14" t="s">
        <v>59</v>
      </c>
      <c r="C26" s="14" t="s">
        <v>63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37</v>
      </c>
      <c r="I26" s="13" t="s">
        <v>4</v>
      </c>
      <c r="J26" s="13" t="s">
        <v>4</v>
      </c>
      <c r="K26" s="13" t="s">
        <v>4</v>
      </c>
      <c r="L26" s="13" t="s">
        <v>14</v>
      </c>
      <c r="M26" s="13" t="s">
        <v>14</v>
      </c>
      <c r="N26" s="13" t="s">
        <v>14</v>
      </c>
      <c r="O26" s="13" t="s">
        <v>14</v>
      </c>
      <c r="P26" s="13" t="s">
        <v>14</v>
      </c>
      <c r="Q26" s="13" t="s">
        <v>14</v>
      </c>
      <c r="R26" s="13" t="s">
        <v>14</v>
      </c>
      <c r="S26" s="13" t="s">
        <v>14</v>
      </c>
      <c r="T26" s="13" t="s">
        <v>14</v>
      </c>
      <c r="U26" s="13" t="s">
        <v>14</v>
      </c>
      <c r="V26" s="13" t="s">
        <v>14</v>
      </c>
      <c r="W26" s="13" t="s">
        <v>14</v>
      </c>
      <c r="X26" s="13" t="s">
        <v>14</v>
      </c>
      <c r="Y26" s="13" t="s">
        <v>14</v>
      </c>
      <c r="Z26" s="13" t="s">
        <v>14</v>
      </c>
      <c r="AA26" s="13" t="s">
        <v>14</v>
      </c>
      <c r="AB26" s="13" t="s">
        <v>14</v>
      </c>
      <c r="AC26" s="13" t="s">
        <v>14</v>
      </c>
      <c r="AD26" s="13" t="s">
        <v>14</v>
      </c>
      <c r="AE26" s="13" t="s">
        <v>14</v>
      </c>
      <c r="AF26" s="13" t="s">
        <v>14</v>
      </c>
      <c r="AG26" s="13" t="s">
        <v>14</v>
      </c>
      <c r="AH26" s="13" t="s">
        <v>14</v>
      </c>
      <c r="AI26" s="2">
        <f>COUNTIF(D26:AH26,"P")</f>
        <v>7</v>
      </c>
      <c r="AJ26" s="2">
        <f>COUNTIF(D26:AH26,"wo")</f>
        <v>1</v>
      </c>
      <c r="AK26" s="2">
        <f>COUNTIF(D26:AG26,"CL")</f>
        <v>0</v>
      </c>
      <c r="AL26" s="2">
        <f>COUNTIF(D26:AG26,"PL")</f>
        <v>0</v>
      </c>
      <c r="AM26" s="2">
        <f>+AI26+AJ26+AK26+AL26</f>
        <v>8</v>
      </c>
    </row>
    <row r="27" spans="1:39" ht="15">
      <c r="A27" s="13">
        <v>19</v>
      </c>
      <c r="B27" s="14" t="s">
        <v>23</v>
      </c>
      <c r="C27" s="14" t="s">
        <v>34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37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37</v>
      </c>
      <c r="P27" s="13" t="s">
        <v>4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37</v>
      </c>
      <c r="W27" s="13" t="s">
        <v>4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37</v>
      </c>
      <c r="AD27" s="13" t="s">
        <v>4</v>
      </c>
      <c r="AE27" s="13" t="s">
        <v>4</v>
      </c>
      <c r="AF27" s="13" t="s">
        <v>14</v>
      </c>
      <c r="AG27" s="13" t="s">
        <v>4</v>
      </c>
      <c r="AH27" s="13" t="s">
        <v>4</v>
      </c>
      <c r="AI27" s="2">
        <f>COUNTIF(D27:AH27,"P")</f>
        <v>26</v>
      </c>
      <c r="AJ27" s="2">
        <f>COUNTIF(D27:AH27,"wo")</f>
        <v>4</v>
      </c>
      <c r="AK27" s="2">
        <f>COUNTIF(D27:AG27,"CL")</f>
        <v>0</v>
      </c>
      <c r="AL27" s="2">
        <f>COUNTIF(D27:AG27,"PL")</f>
        <v>0</v>
      </c>
      <c r="AM27" s="2">
        <f>+AI27+AJ27+AK27+AL27</f>
        <v>30</v>
      </c>
    </row>
    <row r="28" spans="1:39" ht="15">
      <c r="A28" s="13">
        <v>20</v>
      </c>
      <c r="B28" s="14" t="s">
        <v>24</v>
      </c>
      <c r="C28" s="14" t="s">
        <v>35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37</v>
      </c>
      <c r="I28" s="13" t="s">
        <v>4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37</v>
      </c>
      <c r="P28" s="13" t="s">
        <v>4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37</v>
      </c>
      <c r="W28" s="13" t="s">
        <v>4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37</v>
      </c>
      <c r="AD28" s="13" t="s">
        <v>4</v>
      </c>
      <c r="AE28" s="13" t="s">
        <v>4</v>
      </c>
      <c r="AF28" s="13" t="s">
        <v>4</v>
      </c>
      <c r="AG28" s="13" t="s">
        <v>4</v>
      </c>
      <c r="AH28" s="13" t="s">
        <v>4</v>
      </c>
      <c r="AI28" s="2">
        <f>COUNTIF(D28:AH28,"P")</f>
        <v>27</v>
      </c>
      <c r="AJ28" s="2">
        <f>COUNTIF(D28:AH28,"wo")</f>
        <v>4</v>
      </c>
      <c r="AK28" s="2">
        <f>COUNTIF(D28:AG28,"CL")</f>
        <v>0</v>
      </c>
      <c r="AL28" s="2">
        <f>COUNTIF(D28:AG28,"PL")</f>
        <v>0</v>
      </c>
      <c r="AM28" s="2">
        <f>+AI28+AJ28+AK28+AL28</f>
        <v>31</v>
      </c>
    </row>
    <row r="29" spans="1:39" ht="15">
      <c r="A29" s="13">
        <v>21</v>
      </c>
      <c r="B29" s="14" t="s">
        <v>25</v>
      </c>
      <c r="C29" s="14" t="s">
        <v>36</v>
      </c>
      <c r="D29" s="13" t="s">
        <v>4</v>
      </c>
      <c r="E29" s="13" t="s">
        <v>49</v>
      </c>
      <c r="F29" s="13" t="s">
        <v>49</v>
      </c>
      <c r="G29" s="13" t="s">
        <v>49</v>
      </c>
      <c r="H29" s="13" t="s">
        <v>4</v>
      </c>
      <c r="I29" s="13" t="s">
        <v>37</v>
      </c>
      <c r="J29" s="13" t="s">
        <v>40</v>
      </c>
      <c r="K29" s="13" t="s">
        <v>40</v>
      </c>
      <c r="L29" s="13" t="s">
        <v>40</v>
      </c>
      <c r="M29" s="13" t="s">
        <v>40</v>
      </c>
      <c r="N29" s="13" t="s">
        <v>40</v>
      </c>
      <c r="O29" s="13" t="s">
        <v>40</v>
      </c>
      <c r="P29" s="13" t="s">
        <v>37</v>
      </c>
      <c r="Q29" s="13" t="s">
        <v>40</v>
      </c>
      <c r="R29" s="13" t="s">
        <v>40</v>
      </c>
      <c r="S29" s="13" t="s">
        <v>4</v>
      </c>
      <c r="T29" s="13" t="s">
        <v>4</v>
      </c>
      <c r="U29" s="13" t="s">
        <v>4</v>
      </c>
      <c r="V29" s="13" t="s">
        <v>4</v>
      </c>
      <c r="W29" s="13" t="s">
        <v>37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4</v>
      </c>
      <c r="AD29" s="13" t="s">
        <v>37</v>
      </c>
      <c r="AE29" s="13" t="s">
        <v>4</v>
      </c>
      <c r="AF29" s="13" t="s">
        <v>4</v>
      </c>
      <c r="AG29" s="13" t="s">
        <v>4</v>
      </c>
      <c r="AH29" s="13" t="s">
        <v>4</v>
      </c>
      <c r="AI29" s="2">
        <f>COUNTIF(D29:AH29,"P")</f>
        <v>16</v>
      </c>
      <c r="AJ29" s="2">
        <f>COUNTIF(D29:AH29,"wo")</f>
        <v>4</v>
      </c>
      <c r="AK29" s="2">
        <f>COUNTIF(D29:AG29,"CL")</f>
        <v>3</v>
      </c>
      <c r="AL29" s="2">
        <f>COUNTIF(D29:AG29,"PL")</f>
        <v>8</v>
      </c>
      <c r="AM29" s="2">
        <f>+AI29+AJ29+AK29+AL29</f>
        <v>31</v>
      </c>
    </row>
    <row r="30" spans="1:39" ht="15">
      <c r="A30" s="13">
        <v>22</v>
      </c>
      <c r="B30" s="14" t="s">
        <v>43</v>
      </c>
      <c r="C30" s="14" t="s">
        <v>47</v>
      </c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</v>
      </c>
      <c r="I30" s="13" t="s">
        <v>4</v>
      </c>
      <c r="J30" s="13" t="s">
        <v>37</v>
      </c>
      <c r="K30" s="13" t="s">
        <v>4</v>
      </c>
      <c r="L30" s="13" t="s">
        <v>4</v>
      </c>
      <c r="M30" s="13" t="s">
        <v>49</v>
      </c>
      <c r="N30" s="13" t="s">
        <v>4</v>
      </c>
      <c r="O30" s="13" t="s">
        <v>4</v>
      </c>
      <c r="P30" s="13" t="s">
        <v>4</v>
      </c>
      <c r="Q30" s="13" t="s">
        <v>37</v>
      </c>
      <c r="R30" s="13" t="s">
        <v>4</v>
      </c>
      <c r="S30" s="13" t="s">
        <v>4</v>
      </c>
      <c r="T30" s="13" t="s">
        <v>4</v>
      </c>
      <c r="U30" s="13" t="s">
        <v>4</v>
      </c>
      <c r="V30" s="13" t="s">
        <v>4</v>
      </c>
      <c r="W30" s="13" t="s">
        <v>4</v>
      </c>
      <c r="X30" s="13" t="s">
        <v>37</v>
      </c>
      <c r="Y30" s="13" t="s">
        <v>4</v>
      </c>
      <c r="Z30" s="13" t="s">
        <v>4</v>
      </c>
      <c r="AA30" s="13" t="s">
        <v>4</v>
      </c>
      <c r="AB30" s="13" t="s">
        <v>4</v>
      </c>
      <c r="AC30" s="13" t="s">
        <v>4</v>
      </c>
      <c r="AD30" s="13" t="s">
        <v>4</v>
      </c>
      <c r="AE30" s="13" t="s">
        <v>37</v>
      </c>
      <c r="AF30" s="13" t="s">
        <v>4</v>
      </c>
      <c r="AG30" s="13" t="s">
        <v>4</v>
      </c>
      <c r="AH30" s="13" t="s">
        <v>4</v>
      </c>
      <c r="AI30" s="2">
        <f>COUNTIF(D30:AH30,"P")</f>
        <v>26</v>
      </c>
      <c r="AJ30" s="2">
        <f>COUNTIF(D30:AH30,"wo")</f>
        <v>4</v>
      </c>
      <c r="AK30" s="2">
        <f>COUNTIF(D30:AG30,"CL")</f>
        <v>1</v>
      </c>
      <c r="AL30" s="2">
        <f>COUNTIF(D30:AG30,"PL")</f>
        <v>0</v>
      </c>
      <c r="AM30" s="2">
        <f>+AI30+AJ30+AK30+AL30</f>
        <v>31</v>
      </c>
    </row>
    <row r="31" spans="1:39" ht="15">
      <c r="A31" s="13">
        <v>23</v>
      </c>
      <c r="B31" s="14" t="s">
        <v>50</v>
      </c>
      <c r="C31" s="14" t="s">
        <v>51</v>
      </c>
      <c r="D31" s="13" t="s">
        <v>4</v>
      </c>
      <c r="E31" s="13" t="s">
        <v>4</v>
      </c>
      <c r="F31" s="13" t="s">
        <v>4</v>
      </c>
      <c r="G31" s="13" t="s">
        <v>37</v>
      </c>
      <c r="H31" s="13" t="s">
        <v>4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37</v>
      </c>
      <c r="O31" s="13" t="s">
        <v>4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37</v>
      </c>
      <c r="V31" s="13" t="s">
        <v>4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37</v>
      </c>
      <c r="AC31" s="13" t="s">
        <v>4</v>
      </c>
      <c r="AD31" s="13" t="s">
        <v>4</v>
      </c>
      <c r="AE31" s="13" t="s">
        <v>4</v>
      </c>
      <c r="AF31" s="13" t="s">
        <v>4</v>
      </c>
      <c r="AG31" s="13" t="s">
        <v>4</v>
      </c>
      <c r="AH31" s="13" t="s">
        <v>4</v>
      </c>
      <c r="AI31" s="2">
        <f>COUNTIF(D31:AH31,"P")</f>
        <v>27</v>
      </c>
      <c r="AJ31" s="2">
        <f>COUNTIF(D31:AH31,"wo")</f>
        <v>4</v>
      </c>
      <c r="AK31" s="2">
        <f>COUNTIF(D31:AG31,"CL")</f>
        <v>0</v>
      </c>
      <c r="AL31" s="2">
        <f>COUNTIF(D31:AG31,"PL")</f>
        <v>0</v>
      </c>
      <c r="AM31" s="2">
        <f>+AI31+AJ31+AK31+AL31</f>
        <v>31</v>
      </c>
    </row>
    <row r="32" spans="1:39" ht="15">
      <c r="A32" s="13">
        <v>24</v>
      </c>
      <c r="B32" s="14" t="s">
        <v>44</v>
      </c>
      <c r="C32" s="14" t="s">
        <v>48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37</v>
      </c>
      <c r="I32" s="13" t="s">
        <v>4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37</v>
      </c>
      <c r="P32" s="13" t="s">
        <v>4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37</v>
      </c>
      <c r="W32" s="13" t="s">
        <v>4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37</v>
      </c>
      <c r="AD32" s="13" t="s">
        <v>4</v>
      </c>
      <c r="AE32" s="13" t="s">
        <v>4</v>
      </c>
      <c r="AF32" s="13" t="s">
        <v>4</v>
      </c>
      <c r="AG32" s="13" t="s">
        <v>4</v>
      </c>
      <c r="AH32" s="13" t="s">
        <v>4</v>
      </c>
      <c r="AI32" s="2">
        <f>COUNTIF(D32:AH32,"P")</f>
        <v>27</v>
      </c>
      <c r="AJ32" s="2">
        <f>COUNTIF(D32:AH32,"wo")</f>
        <v>4</v>
      </c>
      <c r="AK32" s="2">
        <f>COUNTIF(D32:AG32,"CL")</f>
        <v>0</v>
      </c>
      <c r="AL32" s="2">
        <f>COUNTIF(D32:AG32,"PL")</f>
        <v>0</v>
      </c>
      <c r="AM32" s="2">
        <f>+AI32+AJ32+AK32+AL32</f>
        <v>31</v>
      </c>
    </row>
    <row r="33" spans="1:39" ht="15">
      <c r="A33" s="13">
        <v>25</v>
      </c>
      <c r="B33" s="14" t="s">
        <v>67</v>
      </c>
      <c r="C33" s="14" t="s">
        <v>74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</v>
      </c>
      <c r="J33" s="13" t="s">
        <v>37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4</v>
      </c>
      <c r="Q33" s="13" t="s">
        <v>37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4</v>
      </c>
      <c r="X33" s="13" t="s">
        <v>37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2">
        <f>COUNTIF(D33:AH33,"P")</f>
        <v>23</v>
      </c>
      <c r="AJ33" s="2">
        <f>COUNTIF(D33:AH33,"wo")</f>
        <v>3</v>
      </c>
      <c r="AK33" s="2">
        <f>COUNTIF(D33:AG33,"CL")</f>
        <v>0</v>
      </c>
      <c r="AL33" s="2">
        <f>COUNTIF(D33:AG33,"PL")</f>
        <v>0</v>
      </c>
      <c r="AM33" s="2">
        <f>+AI33+AJ33+AK33+AL33</f>
        <v>26</v>
      </c>
    </row>
    <row r="34" spans="1:39" ht="15">
      <c r="A34" s="13">
        <v>26</v>
      </c>
      <c r="B34" s="14" t="s">
        <v>68</v>
      </c>
      <c r="C34" s="14" t="s">
        <v>75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4</v>
      </c>
      <c r="M34" s="13" t="s">
        <v>4</v>
      </c>
      <c r="N34" s="13" t="s">
        <v>4</v>
      </c>
      <c r="O34" s="13" t="s">
        <v>37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4</v>
      </c>
      <c r="U34" s="13" t="s">
        <v>4</v>
      </c>
      <c r="V34" s="13" t="s">
        <v>37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4</v>
      </c>
      <c r="AB34" s="13" t="s">
        <v>4</v>
      </c>
      <c r="AC34" s="13" t="s">
        <v>37</v>
      </c>
      <c r="AD34" s="13" t="s">
        <v>4</v>
      </c>
      <c r="AE34" s="13" t="s">
        <v>4</v>
      </c>
      <c r="AF34" s="13" t="s">
        <v>4</v>
      </c>
      <c r="AG34" s="13" t="s">
        <v>4</v>
      </c>
      <c r="AH34" s="13" t="s">
        <v>4</v>
      </c>
      <c r="AI34" s="2">
        <f>COUNTIF(D34:AH34,"P")</f>
        <v>20</v>
      </c>
      <c r="AJ34" s="2">
        <f>COUNTIF(D34:AH34,"wo")</f>
        <v>3</v>
      </c>
      <c r="AK34" s="2">
        <f>COUNTIF(D34:AG34,"CL")</f>
        <v>0</v>
      </c>
      <c r="AL34" s="2">
        <f>COUNTIF(D34:AG34,"PL")</f>
        <v>0</v>
      </c>
      <c r="AM34" s="2">
        <f>+AI34+AJ34+AK34+AL34</f>
        <v>23</v>
      </c>
    </row>
    <row r="35" spans="1:39" ht="15">
      <c r="A35" s="13">
        <v>27</v>
      </c>
      <c r="B35" s="14" t="s">
        <v>69</v>
      </c>
      <c r="C35" s="14" t="s">
        <v>76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37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4</v>
      </c>
      <c r="P35" s="13" t="s">
        <v>37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4</v>
      </c>
      <c r="W35" s="13" t="s">
        <v>37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  <c r="AD35" s="13" t="s">
        <v>37</v>
      </c>
      <c r="AE35" s="13" t="s">
        <v>4</v>
      </c>
      <c r="AF35" s="13" t="s">
        <v>4</v>
      </c>
      <c r="AG35" s="13" t="s">
        <v>4</v>
      </c>
      <c r="AH35" s="13" t="s">
        <v>4</v>
      </c>
      <c r="AI35" s="2">
        <f>COUNTIF(D35:AH35,"P")</f>
        <v>27</v>
      </c>
      <c r="AJ35" s="2">
        <f>COUNTIF(D35:AH35,"wo")</f>
        <v>4</v>
      </c>
      <c r="AK35" s="2">
        <f>COUNTIF(D35:AG35,"CL")</f>
        <v>0</v>
      </c>
      <c r="AL35" s="2">
        <f>COUNTIF(D35:AG35,"PL")</f>
        <v>0</v>
      </c>
      <c r="AM35" s="2">
        <f>+AI35+AJ35+AK35+AL35</f>
        <v>31</v>
      </c>
    </row>
    <row r="36" spans="1:39" ht="15">
      <c r="A36" s="13">
        <v>28</v>
      </c>
      <c r="B36" s="14" t="s">
        <v>70</v>
      </c>
      <c r="C36" s="14" t="s">
        <v>77</v>
      </c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4</v>
      </c>
      <c r="I36" s="13" t="s">
        <v>37</v>
      </c>
      <c r="J36" s="13" t="s">
        <v>4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4</v>
      </c>
      <c r="P36" s="13" t="s">
        <v>37</v>
      </c>
      <c r="Q36" s="13" t="s">
        <v>4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4</v>
      </c>
      <c r="W36" s="13" t="s">
        <v>37</v>
      </c>
      <c r="X36" s="13" t="s">
        <v>4</v>
      </c>
      <c r="Y36" s="13" t="s">
        <v>4</v>
      </c>
      <c r="Z36" s="13" t="s">
        <v>4</v>
      </c>
      <c r="AA36" s="13" t="s">
        <v>14</v>
      </c>
      <c r="AB36" s="13" t="s">
        <v>14</v>
      </c>
      <c r="AC36" s="13" t="s">
        <v>14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13" t="s">
        <v>14</v>
      </c>
      <c r="AI36" s="2">
        <f>COUNTIF(D36:AH36,"P")</f>
        <v>20</v>
      </c>
      <c r="AJ36" s="2">
        <f>COUNTIF(D36:AH36,"wo")</f>
        <v>3</v>
      </c>
      <c r="AK36" s="2">
        <f>COUNTIF(D36:AG36,"CL")</f>
        <v>0</v>
      </c>
      <c r="AL36" s="2">
        <f>COUNTIF(D36:AG36,"PL")</f>
        <v>0</v>
      </c>
      <c r="AM36" s="2">
        <f>+AI36+AJ36+AK36+AL36</f>
        <v>23</v>
      </c>
    </row>
    <row r="37" spans="1:39" ht="15">
      <c r="A37" s="13">
        <v>29</v>
      </c>
      <c r="B37" s="14" t="s">
        <v>71</v>
      </c>
      <c r="C37" s="14" t="s">
        <v>78</v>
      </c>
      <c r="D37" s="13" t="s">
        <v>4</v>
      </c>
      <c r="E37" s="13" t="s">
        <v>4</v>
      </c>
      <c r="F37" s="13" t="s">
        <v>4</v>
      </c>
      <c r="G37" s="13" t="s">
        <v>4</v>
      </c>
      <c r="H37" s="13" t="s">
        <v>14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14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14</v>
      </c>
      <c r="V37" s="13" t="s">
        <v>14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14</v>
      </c>
      <c r="AD37" s="13" t="s">
        <v>14</v>
      </c>
      <c r="AE37" s="13" t="s">
        <v>14</v>
      </c>
      <c r="AF37" s="13" t="s">
        <v>14</v>
      </c>
      <c r="AG37" s="13" t="s">
        <v>14</v>
      </c>
      <c r="AH37" s="13" t="s">
        <v>14</v>
      </c>
      <c r="AI37" s="2">
        <f>COUNTIF(D37:AH37,"P")</f>
        <v>4</v>
      </c>
      <c r="AJ37" s="2">
        <f>COUNTIF(D37:AH37,"wo")</f>
        <v>0</v>
      </c>
      <c r="AK37" s="2">
        <f>COUNTIF(D37:AG37,"CL")</f>
        <v>0</v>
      </c>
      <c r="AL37" s="2">
        <f>COUNTIF(D37:AG37,"PL")</f>
        <v>0</v>
      </c>
      <c r="AM37" s="2">
        <f>+AI37+AJ37+AK37+AL37</f>
        <v>4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2020-09-01T05:34:19Z</dcterms:modified>
  <cp:category/>
  <cp:version/>
  <cp:contentType/>
  <cp:contentStatus/>
</cp:coreProperties>
</file>