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Roll'!$A$1:$AL$30</definedName>
  </definedNames>
  <calcPr fullCalcOnLoad="1"/>
</workbook>
</file>

<file path=xl/sharedStrings.xml><?xml version="1.0" encoding="utf-8"?>
<sst xmlns="http://schemas.openxmlformats.org/spreadsheetml/2006/main" count="882" uniqueCount="75">
  <si>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</si>
  <si>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</si>
  <si>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</si>
  <si>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</si>
  <si>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</si>
  <si>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</si>
  <si>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</si>
  <si>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</si>
  <si>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</si>
  <si>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</si>
  <si>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</si>
  <si>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</si>
  <si>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</si>
  <si>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</si>
  <si>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</si>
  <si>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</si>
  <si>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</si>
  <si>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</si>
  <si>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</si>
  <si>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</si>
  <si>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G183711</t>
  </si>
  <si>
    <t>REENA  KUMARI</t>
  </si>
  <si>
    <t>G091740</t>
  </si>
  <si>
    <t>AWNISH KUMAR SINGH</t>
  </si>
  <si>
    <t>G196550</t>
  </si>
  <si>
    <t>G196973</t>
  </si>
  <si>
    <t>SUNIL KUMAR TIWARI</t>
  </si>
  <si>
    <t>MRITUNJAY  SINGH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</si>
  <si>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</si>
  <si>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</si>
  <si>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</si>
  <si>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</si>
  <si>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</si>
  <si>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</si>
  <si>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G085838</t>
  </si>
  <si>
    <t>G094307</t>
  </si>
  <si>
    <t>G107914</t>
  </si>
  <si>
    <t>G192964</t>
  </si>
  <si>
    <t>G220416</t>
  </si>
  <si>
    <t>G227962</t>
  </si>
  <si>
    <t>G228436</t>
  </si>
  <si>
    <t>G232213</t>
  </si>
  <si>
    <t>AJIT KUMAR SINGH</t>
  </si>
  <si>
    <t>RANJAN KUMAR SAH</t>
  </si>
  <si>
    <t>OM PRAKASH SINGH</t>
  </si>
  <si>
    <t>LAXMI  DEVI</t>
  </si>
  <si>
    <t>JITENDRA  KUMAR</t>
  </si>
  <si>
    <t>AJEET  SINGH</t>
  </si>
  <si>
    <t>DHANANJAY  KUMAR</t>
  </si>
  <si>
    <t>ASHISH  NATH</t>
  </si>
  <si>
    <t>G004167</t>
  </si>
  <si>
    <t>G165848</t>
  </si>
  <si>
    <t>G234542</t>
  </si>
  <si>
    <t>G234550</t>
  </si>
  <si>
    <t>G234784</t>
  </si>
  <si>
    <t>G235554</t>
  </si>
  <si>
    <t>JITENDER  KUMAR</t>
  </si>
  <si>
    <t>KISHAN KUMAR SINGH</t>
  </si>
  <si>
    <t xml:space="preserve">ANIL  </t>
  </si>
  <si>
    <t>BIJAY  KUMAR</t>
  </si>
  <si>
    <t>RAVI  RAUSHAN</t>
  </si>
  <si>
    <t xml:space="preserve">HARSH  </t>
  </si>
  <si>
    <t>G087804</t>
  </si>
  <si>
    <t>G132550</t>
  </si>
  <si>
    <t>G228866</t>
  </si>
  <si>
    <t>G234637</t>
  </si>
  <si>
    <t>PRAVIN KUMAR SINGH</t>
  </si>
  <si>
    <t>MANOJ  KUMAR</t>
  </si>
  <si>
    <t xml:space="preserve">NIZAMUDDIN  </t>
  </si>
  <si>
    <t>PRASHANT  GULLIYA</t>
  </si>
  <si>
    <t>For the Month:-September 2020</t>
  </si>
  <si>
    <t>G095848</t>
  </si>
  <si>
    <t>G211454</t>
  </si>
  <si>
    <t>RAJ  SINGH</t>
  </si>
  <si>
    <t xml:space="preserve">SHAILY  </t>
  </si>
</sst>
</file>

<file path=xl/styles.xml><?xml version="1.0" encoding="utf-8"?>
<styleSheet xmlns="http://schemas.openxmlformats.org/spreadsheetml/2006/main">
  <numFmts count="25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36"/>
  <sheetViews>
    <sheetView tabSelected="1" zoomScalePageLayoutView="0" workbookViewId="0" topLeftCell="A9">
      <selection activeCell="H19" sqref="H1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19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17</v>
      </c>
      <c r="AB3" s="9"/>
      <c r="AC3" s="9"/>
      <c r="AD3" s="9" t="s">
        <v>18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70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50</v>
      </c>
      <c r="C10" s="10" t="s">
        <v>56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13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16</v>
      </c>
      <c r="P10" s="12" t="s">
        <v>16</v>
      </c>
      <c r="Q10" s="12" t="s">
        <v>16</v>
      </c>
      <c r="R10" s="12" t="s">
        <v>16</v>
      </c>
      <c r="S10" s="12" t="s">
        <v>16</v>
      </c>
      <c r="T10" s="12" t="s">
        <v>16</v>
      </c>
      <c r="U10" s="12" t="s">
        <v>16</v>
      </c>
      <c r="V10" s="12" t="s">
        <v>16</v>
      </c>
      <c r="W10" s="12" t="s">
        <v>16</v>
      </c>
      <c r="X10" s="12" t="s">
        <v>16</v>
      </c>
      <c r="Y10" s="12" t="s">
        <v>16</v>
      </c>
      <c r="Z10" s="12" t="s">
        <v>16</v>
      </c>
      <c r="AA10" s="12" t="s">
        <v>16</v>
      </c>
      <c r="AB10" s="12" t="s">
        <v>16</v>
      </c>
      <c r="AC10" s="12" t="s">
        <v>16</v>
      </c>
      <c r="AD10" s="12" t="s">
        <v>16</v>
      </c>
      <c r="AE10" s="12" t="s">
        <v>16</v>
      </c>
      <c r="AF10" s="12" t="s">
        <v>16</v>
      </c>
      <c r="AG10" s="12" t="s">
        <v>16</v>
      </c>
      <c r="AH10" s="2">
        <f>COUNTIF(D10:AG10,"P")</f>
        <v>10</v>
      </c>
      <c r="AI10" s="2">
        <f>COUNTIF(D10:AG10,"wo")</f>
        <v>1</v>
      </c>
      <c r="AJ10" s="2">
        <f>COUNTIF(D10:AE10,"CL")</f>
        <v>0</v>
      </c>
      <c r="AK10" s="2">
        <f>COUNTIF(D10:AE10,"PL")</f>
        <v>0</v>
      </c>
      <c r="AL10" s="2">
        <f>+AH10+AI10+AJ10+AK10</f>
        <v>11</v>
      </c>
    </row>
    <row r="11" spans="1:38" ht="15">
      <c r="A11" s="12">
        <v>2</v>
      </c>
      <c r="B11" s="10" t="s">
        <v>34</v>
      </c>
      <c r="C11" s="10" t="s">
        <v>42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13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13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13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13</v>
      </c>
      <c r="AD11" s="12" t="s">
        <v>4</v>
      </c>
      <c r="AE11" s="12" t="s">
        <v>4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+AH11+AI11+AJ11+AK11</f>
        <v>30</v>
      </c>
    </row>
    <row r="12" spans="1:38" ht="15">
      <c r="A12" s="12">
        <v>3</v>
      </c>
      <c r="B12" s="10" t="s">
        <v>62</v>
      </c>
      <c r="C12" s="10" t="s">
        <v>66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13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13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13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13</v>
      </c>
      <c r="AE12" s="12" t="s">
        <v>4</v>
      </c>
      <c r="AF12" s="12" t="s">
        <v>4</v>
      </c>
      <c r="AG12" s="12" t="s">
        <v>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+AH12+AI12+AJ12+AK12</f>
        <v>30</v>
      </c>
    </row>
    <row r="13" spans="1:38" ht="15">
      <c r="A13" s="12">
        <v>4</v>
      </c>
      <c r="B13" s="10" t="s">
        <v>22</v>
      </c>
      <c r="C13" s="10" t="s">
        <v>23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13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4</v>
      </c>
      <c r="AG13" s="12" t="s">
        <v>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+AH13+AI13+AJ13+AK13</f>
        <v>30</v>
      </c>
    </row>
    <row r="14" spans="1:38" ht="15">
      <c r="A14" s="12">
        <v>5</v>
      </c>
      <c r="B14" s="10" t="s">
        <v>35</v>
      </c>
      <c r="C14" s="10" t="s">
        <v>43</v>
      </c>
      <c r="D14" s="12" t="s">
        <v>4</v>
      </c>
      <c r="E14" s="12" t="s">
        <v>4</v>
      </c>
      <c r="F14" s="12" t="s">
        <v>13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13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13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13</v>
      </c>
      <c r="AB14" s="12" t="s">
        <v>4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+AH14+AI14+AJ14+AK14</f>
        <v>30</v>
      </c>
    </row>
    <row r="15" spans="1:38" ht="15">
      <c r="A15" s="12">
        <v>6</v>
      </c>
      <c r="B15" s="10" t="s">
        <v>71</v>
      </c>
      <c r="C15" s="10" t="s">
        <v>73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16</v>
      </c>
      <c r="J15" s="12" t="s">
        <v>16</v>
      </c>
      <c r="K15" s="12" t="s">
        <v>16</v>
      </c>
      <c r="L15" s="12" t="s">
        <v>16</v>
      </c>
      <c r="M15" s="12" t="s">
        <v>16</v>
      </c>
      <c r="N15" s="12" t="s">
        <v>16</v>
      </c>
      <c r="O15" s="12" t="s">
        <v>16</v>
      </c>
      <c r="P15" s="12" t="s">
        <v>16</v>
      </c>
      <c r="Q15" s="12" t="s">
        <v>16</v>
      </c>
      <c r="R15" s="12" t="s">
        <v>16</v>
      </c>
      <c r="S15" s="12" t="s">
        <v>16</v>
      </c>
      <c r="T15" s="12" t="s">
        <v>16</v>
      </c>
      <c r="U15" s="12" t="s">
        <v>16</v>
      </c>
      <c r="V15" s="12" t="s">
        <v>16</v>
      </c>
      <c r="W15" s="12" t="s">
        <v>16</v>
      </c>
      <c r="X15" s="12" t="s">
        <v>16</v>
      </c>
      <c r="Y15" s="12" t="s">
        <v>16</v>
      </c>
      <c r="Z15" s="12" t="s">
        <v>16</v>
      </c>
      <c r="AA15" s="12" t="s">
        <v>16</v>
      </c>
      <c r="AB15" s="12" t="s">
        <v>16</v>
      </c>
      <c r="AC15" s="12" t="s">
        <v>16</v>
      </c>
      <c r="AD15" s="12" t="s">
        <v>16</v>
      </c>
      <c r="AE15" s="12" t="s">
        <v>16</v>
      </c>
      <c r="AF15" s="12" t="s">
        <v>16</v>
      </c>
      <c r="AG15" s="12" t="s">
        <v>16</v>
      </c>
      <c r="AH15" s="2">
        <f>COUNTIF(D15:AG15,"P")</f>
        <v>5</v>
      </c>
      <c r="AI15" s="2">
        <f>COUNTIF(D15:AG15,"wo")</f>
        <v>0</v>
      </c>
      <c r="AJ15" s="2">
        <f>COUNTIF(D15:AE15,"CL")</f>
        <v>0</v>
      </c>
      <c r="AK15" s="2">
        <f>COUNTIF(D15:AE15,"PL")</f>
        <v>0</v>
      </c>
      <c r="AL15" s="2">
        <f>+AH15+AI15+AJ15+AK15</f>
        <v>5</v>
      </c>
    </row>
    <row r="16" spans="1:38" ht="15">
      <c r="A16" s="12">
        <v>7</v>
      </c>
      <c r="B16" s="10" t="s">
        <v>36</v>
      </c>
      <c r="C16" s="10" t="s">
        <v>44</v>
      </c>
      <c r="D16" s="12" t="s">
        <v>4</v>
      </c>
      <c r="E16" s="12" t="s">
        <v>4</v>
      </c>
      <c r="F16" s="12" t="s">
        <v>4</v>
      </c>
      <c r="G16" s="12" t="s">
        <v>13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13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13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13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+AH16+AI16+AJ16+AK16</f>
        <v>30</v>
      </c>
    </row>
    <row r="17" spans="1:38" ht="15">
      <c r="A17" s="12">
        <v>8</v>
      </c>
      <c r="B17" s="10" t="s">
        <v>63</v>
      </c>
      <c r="C17" s="10" t="s">
        <v>67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13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13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13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13</v>
      </c>
      <c r="AD17" s="12" t="s">
        <v>4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+AH17+AI17+AJ17+AK17</f>
        <v>30</v>
      </c>
    </row>
    <row r="18" spans="1:38" ht="15">
      <c r="A18" s="12">
        <v>9</v>
      </c>
      <c r="B18" s="10" t="s">
        <v>14</v>
      </c>
      <c r="C18" s="10" t="s">
        <v>15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13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13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13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13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2">
        <v>10</v>
      </c>
      <c r="B19" s="10" t="s">
        <v>51</v>
      </c>
      <c r="C19" s="10" t="s">
        <v>57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  <c r="J19" s="12" t="s">
        <v>13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13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13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4</v>
      </c>
      <c r="AE19" s="12" t="s">
        <v>13</v>
      </c>
      <c r="AF19" s="12" t="s">
        <v>4</v>
      </c>
      <c r="AG19" s="12" t="s">
        <v>4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+AH19+AI19+AJ19+AK19</f>
        <v>30</v>
      </c>
    </row>
    <row r="20" spans="1:38" ht="15">
      <c r="A20" s="12">
        <v>11</v>
      </c>
      <c r="B20" s="10" t="s">
        <v>20</v>
      </c>
      <c r="C20" s="10" t="s">
        <v>21</v>
      </c>
      <c r="D20" s="12" t="s">
        <v>4</v>
      </c>
      <c r="E20" s="12" t="s">
        <v>4</v>
      </c>
      <c r="F20" s="12" t="s">
        <v>13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13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13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13</v>
      </c>
      <c r="AB20" s="12" t="s">
        <v>4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+AH20+AI20+AJ20+AK20</f>
        <v>30</v>
      </c>
    </row>
    <row r="21" spans="1:38" ht="15">
      <c r="A21" s="12">
        <v>12</v>
      </c>
      <c r="B21" s="10" t="s">
        <v>37</v>
      </c>
      <c r="C21" s="10" t="s">
        <v>45</v>
      </c>
      <c r="D21" s="12" t="s">
        <v>4</v>
      </c>
      <c r="E21" s="12" t="s">
        <v>4</v>
      </c>
      <c r="F21" s="12" t="s">
        <v>4</v>
      </c>
      <c r="G21" s="12" t="s">
        <v>13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13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13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13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+AH21+AI21+AJ21+AK21</f>
        <v>30</v>
      </c>
    </row>
    <row r="22" spans="1:38" ht="15">
      <c r="A22" s="12">
        <v>13</v>
      </c>
      <c r="B22" s="10" t="s">
        <v>24</v>
      </c>
      <c r="C22" s="10" t="s">
        <v>26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13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13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13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13</v>
      </c>
      <c r="AD22" s="12" t="s">
        <v>4</v>
      </c>
      <c r="AE22" s="12" t="s">
        <v>4</v>
      </c>
      <c r="AF22" s="12" t="s">
        <v>4</v>
      </c>
      <c r="AG22" s="12" t="s">
        <v>4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+AH22+AI22+AJ22+AK22</f>
        <v>30</v>
      </c>
    </row>
    <row r="23" spans="1:38" ht="15">
      <c r="A23" s="12">
        <v>14</v>
      </c>
      <c r="B23" s="10" t="s">
        <v>25</v>
      </c>
      <c r="C23" s="10" t="s">
        <v>27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13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13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13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13</v>
      </c>
      <c r="AE23" s="12" t="s">
        <v>4</v>
      </c>
      <c r="AF23" s="12" t="s">
        <v>4</v>
      </c>
      <c r="AG23" s="12" t="s">
        <v>4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+AH23+AI23+AJ23+AK23</f>
        <v>30</v>
      </c>
    </row>
    <row r="24" spans="1:38" ht="15">
      <c r="A24" s="12">
        <v>15</v>
      </c>
      <c r="B24" s="10" t="s">
        <v>72</v>
      </c>
      <c r="C24" s="10" t="s">
        <v>74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13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16</v>
      </c>
      <c r="N24" s="12" t="s">
        <v>16</v>
      </c>
      <c r="O24" s="12" t="s">
        <v>16</v>
      </c>
      <c r="P24" s="12" t="s">
        <v>16</v>
      </c>
      <c r="Q24" s="12" t="s">
        <v>16</v>
      </c>
      <c r="R24" s="12" t="s">
        <v>16</v>
      </c>
      <c r="S24" s="12" t="s">
        <v>16</v>
      </c>
      <c r="T24" s="12" t="s">
        <v>16</v>
      </c>
      <c r="U24" s="12" t="s">
        <v>16</v>
      </c>
      <c r="V24" s="12" t="s">
        <v>16</v>
      </c>
      <c r="W24" s="12" t="s">
        <v>16</v>
      </c>
      <c r="X24" s="12" t="s">
        <v>16</v>
      </c>
      <c r="Y24" s="12" t="s">
        <v>16</v>
      </c>
      <c r="Z24" s="12" t="s">
        <v>16</v>
      </c>
      <c r="AA24" s="12" t="s">
        <v>16</v>
      </c>
      <c r="AB24" s="12" t="s">
        <v>16</v>
      </c>
      <c r="AC24" s="12" t="s">
        <v>16</v>
      </c>
      <c r="AD24" s="12" t="s">
        <v>16</v>
      </c>
      <c r="AE24" s="12" t="s">
        <v>16</v>
      </c>
      <c r="AF24" s="12" t="s">
        <v>16</v>
      </c>
      <c r="AG24" s="12" t="s">
        <v>16</v>
      </c>
      <c r="AH24" s="2">
        <f>COUNTIF(D24:AG24,"P")</f>
        <v>8</v>
      </c>
      <c r="AI24" s="2">
        <f>COUNTIF(D24:AG24,"wo")</f>
        <v>1</v>
      </c>
      <c r="AJ24" s="2">
        <f>COUNTIF(D24:AE24,"CL")</f>
        <v>0</v>
      </c>
      <c r="AK24" s="2">
        <f>COUNTIF(D24:AE24,"PL")</f>
        <v>0</v>
      </c>
      <c r="AL24" s="2">
        <f>+AH24+AI24+AJ24+AK24</f>
        <v>9</v>
      </c>
    </row>
    <row r="25" spans="1:38" ht="15">
      <c r="A25" s="12">
        <v>16</v>
      </c>
      <c r="B25" s="10" t="s">
        <v>28</v>
      </c>
      <c r="C25" s="10" t="s">
        <v>29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13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13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13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13</v>
      </c>
      <c r="AF25" s="12" t="s">
        <v>4</v>
      </c>
      <c r="AG25" s="12" t="s">
        <v>4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+AH25+AI25+AJ25+AK25</f>
        <v>30</v>
      </c>
    </row>
    <row r="26" spans="1:38" ht="15">
      <c r="A26" s="12">
        <v>17</v>
      </c>
      <c r="B26" s="10" t="s">
        <v>38</v>
      </c>
      <c r="C26" s="10" t="s">
        <v>46</v>
      </c>
      <c r="D26" s="12" t="s">
        <v>4</v>
      </c>
      <c r="E26" s="12" t="s">
        <v>4</v>
      </c>
      <c r="F26" s="12" t="s">
        <v>13</v>
      </c>
      <c r="G26" s="12" t="s">
        <v>4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13</v>
      </c>
      <c r="N26" s="12" t="s">
        <v>4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13</v>
      </c>
      <c r="U26" s="12" t="s">
        <v>4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13</v>
      </c>
      <c r="AB26" s="12" t="s">
        <v>4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+AH26+AI26+AJ26+AK26</f>
        <v>30</v>
      </c>
    </row>
    <row r="27" spans="1:38" ht="15">
      <c r="A27" s="12">
        <v>18</v>
      </c>
      <c r="B27" s="10" t="s">
        <v>32</v>
      </c>
      <c r="C27" s="10" t="s">
        <v>33</v>
      </c>
      <c r="D27" s="12" t="s">
        <v>4</v>
      </c>
      <c r="E27" s="12" t="s">
        <v>4</v>
      </c>
      <c r="F27" s="12" t="s">
        <v>4</v>
      </c>
      <c r="G27" s="12" t="s">
        <v>13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13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13</v>
      </c>
      <c r="V27" s="12" t="s">
        <v>4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13</v>
      </c>
      <c r="AC27" s="12" t="s">
        <v>4</v>
      </c>
      <c r="AD27" s="12" t="s">
        <v>4</v>
      </c>
      <c r="AE27" s="12" t="s">
        <v>4</v>
      </c>
      <c r="AF27" s="12" t="s">
        <v>4</v>
      </c>
      <c r="AG27" s="12" t="s">
        <v>4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+AH27+AI27+AJ27+AK27</f>
        <v>30</v>
      </c>
    </row>
    <row r="28" spans="1:38" ht="15">
      <c r="A28" s="12">
        <v>19</v>
      </c>
      <c r="B28" s="10" t="s">
        <v>39</v>
      </c>
      <c r="C28" s="10" t="s">
        <v>47</v>
      </c>
      <c r="D28" s="12" t="s">
        <v>4</v>
      </c>
      <c r="E28" s="12" t="s">
        <v>4</v>
      </c>
      <c r="F28" s="12" t="s">
        <v>13</v>
      </c>
      <c r="G28" s="12" t="s">
        <v>4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13</v>
      </c>
      <c r="N28" s="12" t="s">
        <v>4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13</v>
      </c>
      <c r="U28" s="12" t="s">
        <v>4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16</v>
      </c>
      <c r="AA28" s="12" t="s">
        <v>13</v>
      </c>
      <c r="AB28" s="12" t="s">
        <v>4</v>
      </c>
      <c r="AC28" s="12" t="s">
        <v>4</v>
      </c>
      <c r="AD28" s="12" t="s">
        <v>4</v>
      </c>
      <c r="AE28" s="12" t="s">
        <v>4</v>
      </c>
      <c r="AF28" s="12" t="s">
        <v>4</v>
      </c>
      <c r="AG28" s="12" t="s">
        <v>4</v>
      </c>
      <c r="AH28" s="2">
        <f>COUNTIF(D28:AG28,"P")</f>
        <v>25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+AH28+AI28+AJ28+AK28</f>
        <v>29</v>
      </c>
    </row>
    <row r="29" spans="1:38" ht="15">
      <c r="A29" s="12">
        <v>20</v>
      </c>
      <c r="B29" s="10" t="s">
        <v>40</v>
      </c>
      <c r="C29" s="10" t="s">
        <v>48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13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13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13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13</v>
      </c>
      <c r="AD29" s="12" t="s">
        <v>4</v>
      </c>
      <c r="AE29" s="12" t="s">
        <v>4</v>
      </c>
      <c r="AF29" s="12" t="s">
        <v>4</v>
      </c>
      <c r="AG29" s="12" t="s">
        <v>4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+AH29+AI29+AJ29+AK29</f>
        <v>30</v>
      </c>
    </row>
    <row r="30" spans="1:38" ht="15">
      <c r="A30" s="12">
        <v>21</v>
      </c>
      <c r="B30" s="10" t="s">
        <v>64</v>
      </c>
      <c r="C30" s="10" t="s">
        <v>68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13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13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13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13</v>
      </c>
      <c r="AE30" s="12" t="s">
        <v>4</v>
      </c>
      <c r="AF30" s="12" t="s">
        <v>4</v>
      </c>
      <c r="AG30" s="12" t="s">
        <v>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+AH30+AI30+AJ30+AK30</f>
        <v>30</v>
      </c>
    </row>
    <row r="31" spans="1:38" ht="15">
      <c r="A31" s="12">
        <v>22</v>
      </c>
      <c r="B31" s="10" t="s">
        <v>41</v>
      </c>
      <c r="C31" s="10" t="s">
        <v>49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13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13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4</v>
      </c>
      <c r="X31" s="12" t="s">
        <v>13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4</v>
      </c>
      <c r="AE31" s="12" t="s">
        <v>13</v>
      </c>
      <c r="AF31" s="12" t="s">
        <v>4</v>
      </c>
      <c r="AG31" s="12" t="s">
        <v>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+AH31+AI31+AJ31+AK31</f>
        <v>30</v>
      </c>
    </row>
    <row r="32" spans="1:38" ht="15">
      <c r="A32" s="12">
        <v>23</v>
      </c>
      <c r="B32" s="10" t="s">
        <v>52</v>
      </c>
      <c r="C32" s="10" t="s">
        <v>58</v>
      </c>
      <c r="D32" s="12" t="s">
        <v>4</v>
      </c>
      <c r="E32" s="12" t="s">
        <v>4</v>
      </c>
      <c r="F32" s="12" t="s">
        <v>13</v>
      </c>
      <c r="G32" s="12" t="s">
        <v>4</v>
      </c>
      <c r="H32" s="12" t="s">
        <v>4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13</v>
      </c>
      <c r="N32" s="12" t="s">
        <v>4</v>
      </c>
      <c r="O32" s="12" t="s">
        <v>4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13</v>
      </c>
      <c r="U32" s="12" t="s">
        <v>4</v>
      </c>
      <c r="V32" s="12" t="s">
        <v>4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13</v>
      </c>
      <c r="AB32" s="12" t="s">
        <v>4</v>
      </c>
      <c r="AC32" s="12" t="s">
        <v>4</v>
      </c>
      <c r="AD32" s="12" t="s">
        <v>4</v>
      </c>
      <c r="AE32" s="12" t="s">
        <v>4</v>
      </c>
      <c r="AF32" s="12" t="s">
        <v>4</v>
      </c>
      <c r="AG32" s="12" t="s">
        <v>4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f>+AH32+AI32+AJ32+AK32</f>
        <v>30</v>
      </c>
    </row>
    <row r="33" spans="1:38" ht="15">
      <c r="A33" s="12">
        <v>24</v>
      </c>
      <c r="B33" s="10" t="s">
        <v>53</v>
      </c>
      <c r="C33" s="10" t="s">
        <v>59</v>
      </c>
      <c r="D33" s="12" t="s">
        <v>4</v>
      </c>
      <c r="E33" s="12" t="s">
        <v>4</v>
      </c>
      <c r="F33" s="12" t="s">
        <v>4</v>
      </c>
      <c r="G33" s="12" t="s">
        <v>13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13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13</v>
      </c>
      <c r="V33" s="12" t="s">
        <v>4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13</v>
      </c>
      <c r="AC33" s="12" t="s">
        <v>4</v>
      </c>
      <c r="AD33" s="12" t="s">
        <v>4</v>
      </c>
      <c r="AE33" s="12" t="s">
        <v>4</v>
      </c>
      <c r="AF33" s="12" t="s">
        <v>4</v>
      </c>
      <c r="AG33" s="12" t="s">
        <v>4</v>
      </c>
      <c r="AH33" s="2">
        <f>COUNTIF(D33:AG33,"P")</f>
        <v>26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f>+AH33+AI33+AJ33+AK33</f>
        <v>30</v>
      </c>
    </row>
    <row r="34" spans="1:38" ht="15">
      <c r="A34" s="12">
        <v>25</v>
      </c>
      <c r="B34" s="10" t="s">
        <v>65</v>
      </c>
      <c r="C34" s="10" t="s">
        <v>69</v>
      </c>
      <c r="D34" s="12" t="s">
        <v>4</v>
      </c>
      <c r="E34" s="12" t="s">
        <v>4</v>
      </c>
      <c r="F34" s="12" t="s">
        <v>4</v>
      </c>
      <c r="G34" s="12" t="s">
        <v>13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13</v>
      </c>
      <c r="O34" s="12" t="s">
        <v>4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13</v>
      </c>
      <c r="V34" s="12" t="s">
        <v>4</v>
      </c>
      <c r="W34" s="12" t="s">
        <v>4</v>
      </c>
      <c r="X34" s="12" t="s">
        <v>4</v>
      </c>
      <c r="Y34" s="12" t="s">
        <v>16</v>
      </c>
      <c r="Z34" s="12" t="s">
        <v>4</v>
      </c>
      <c r="AA34" s="12" t="s">
        <v>4</v>
      </c>
      <c r="AB34" s="12" t="s">
        <v>13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2">
        <f>COUNTIF(D34:AG34,"P")</f>
        <v>25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+AH34+AI34+AJ34+AK34</f>
        <v>29</v>
      </c>
    </row>
    <row r="35" spans="1:38" ht="15">
      <c r="A35" s="12">
        <v>26</v>
      </c>
      <c r="B35" s="10" t="s">
        <v>54</v>
      </c>
      <c r="C35" s="10" t="s">
        <v>60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13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13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13</v>
      </c>
      <c r="W35" s="12" t="s">
        <v>4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4</v>
      </c>
      <c r="AC35" s="12" t="s">
        <v>13</v>
      </c>
      <c r="AD35" s="12" t="s">
        <v>4</v>
      </c>
      <c r="AE35" s="12" t="s">
        <v>4</v>
      </c>
      <c r="AF35" s="12" t="s">
        <v>4</v>
      </c>
      <c r="AG35" s="12" t="s">
        <v>4</v>
      </c>
      <c r="AH35" s="2">
        <f>COUNTIF(D35:AG35,"P")</f>
        <v>26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f>+AH35+AI35+AJ35+AK35</f>
        <v>30</v>
      </c>
    </row>
    <row r="36" spans="1:38" ht="15">
      <c r="A36" s="12">
        <v>27</v>
      </c>
      <c r="B36" s="10" t="s">
        <v>55</v>
      </c>
      <c r="C36" s="10" t="s">
        <v>61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13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13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4</v>
      </c>
      <c r="W36" s="12" t="s">
        <v>13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4</v>
      </c>
      <c r="AC36" s="12" t="s">
        <v>4</v>
      </c>
      <c r="AD36" s="12" t="s">
        <v>13</v>
      </c>
      <c r="AE36" s="12" t="s">
        <v>4</v>
      </c>
      <c r="AF36" s="12" t="s">
        <v>4</v>
      </c>
      <c r="AG36" s="12" t="s">
        <v>4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+AH36+AI36+AJ36+AK36</f>
        <v>30</v>
      </c>
    </row>
  </sheetData>
  <sheetProtection/>
  <dataValidations count="2">
    <dataValidation type="textLength" operator="lessThanOrEqual" allowBlank="1" showInputMessage="1" showErrorMessage="1" sqref="B10:B36">
      <formula1>20</formula1>
    </dataValidation>
    <dataValidation type="textLength" operator="lessThanOrEqual" allowBlank="1" showInputMessage="1" showErrorMessage="1" sqref="C10:C36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2020-10-27T10:36:49Z</dcterms:modified>
  <cp:category/>
  <cp:version/>
  <cp:contentType/>
  <cp:contentStatus/>
</cp:coreProperties>
</file>