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28" i="5" l="1"/>
  <c r="AK28" i="5"/>
  <c r="AJ28" i="5"/>
  <c r="AI28" i="5"/>
  <c r="AL11" i="5"/>
  <c r="AK11" i="5"/>
  <c r="AJ11" i="5"/>
  <c r="AI11" i="5"/>
  <c r="AL30" i="5"/>
  <c r="AK30" i="5"/>
  <c r="AJ30" i="5"/>
  <c r="AI30" i="5"/>
  <c r="AL18" i="5"/>
  <c r="AK18" i="5"/>
  <c r="AJ18" i="5"/>
  <c r="AI18" i="5"/>
  <c r="AM11" i="5" l="1"/>
  <c r="AM28" i="5"/>
  <c r="AM18" i="5"/>
  <c r="AM30" i="5"/>
  <c r="AI27" i="5"/>
  <c r="AL32" i="5"/>
  <c r="AK32" i="5"/>
  <c r="AJ32" i="5"/>
  <c r="AI32" i="5"/>
  <c r="AL31" i="5"/>
  <c r="AK31" i="5"/>
  <c r="AJ31" i="5"/>
  <c r="AI31" i="5"/>
  <c r="AL29" i="5"/>
  <c r="AK29" i="5"/>
  <c r="AJ29" i="5"/>
  <c r="AI29" i="5"/>
  <c r="AL27" i="5"/>
  <c r="AK27" i="5"/>
  <c r="AJ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0" i="5"/>
  <c r="AK10" i="5"/>
  <c r="AJ10" i="5"/>
  <c r="AI10" i="5"/>
  <c r="AJ9" i="5"/>
  <c r="AI9" i="5"/>
  <c r="AL9" i="5"/>
  <c r="AK9" i="5"/>
  <c r="AM10" i="5" l="1"/>
  <c r="AM25" i="5"/>
  <c r="AM17" i="5"/>
  <c r="AM24" i="5"/>
  <c r="AM21" i="5"/>
  <c r="AM22" i="5"/>
  <c r="AM23" i="5"/>
  <c r="AM19" i="5"/>
  <c r="AM14" i="5"/>
  <c r="AM15" i="5"/>
  <c r="AM16" i="5"/>
  <c r="AM12" i="5"/>
  <c r="AM13" i="5"/>
  <c r="AM29" i="5"/>
  <c r="AM32" i="5"/>
  <c r="AM26" i="5"/>
  <c r="AM27" i="5"/>
  <c r="AM31" i="5"/>
  <c r="AM20" i="5"/>
  <c r="AM9" i="5"/>
</calcChain>
</file>

<file path=xl/sharedStrings.xml><?xml version="1.0" encoding="utf-8"?>
<sst xmlns="http://schemas.openxmlformats.org/spreadsheetml/2006/main" count="808" uniqueCount="65">
  <si>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</si>
  <si>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</si>
  <si>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</si>
  <si>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</si>
  <si>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</si>
  <si>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</si>
  <si>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</si>
  <si>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</si>
  <si>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</si>
  <si>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</si>
  <si>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</si>
  <si>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</si>
  <si>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</si>
  <si>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</si>
  <si>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</si>
  <si>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</si>
  <si>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RAJESH  KUMAR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</si>
  <si>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</si>
  <si>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</si>
  <si>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</si>
  <si>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</si>
  <si>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</si>
  <si>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</si>
  <si>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</si>
  <si>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</si>
  <si>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</si>
  <si>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</si>
  <si>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</si>
  <si>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</si>
  <si>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</si>
  <si>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</si>
  <si>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</si>
  <si>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</si>
  <si>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</si>
  <si>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</si>
  <si>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</si>
  <si>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</si>
  <si>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</si>
  <si>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</si>
  <si>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</si>
  <si>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wo</t>
  </si>
  <si>
    <t>G099308</t>
  </si>
  <si>
    <t>G154524</t>
  </si>
  <si>
    <t>G176022</t>
  </si>
  <si>
    <t>JITENDRA  YADAV</t>
  </si>
  <si>
    <t>GOVIND  KUMAR</t>
  </si>
  <si>
    <t>G034609</t>
  </si>
  <si>
    <t>G135780</t>
  </si>
  <si>
    <t>CHITARANJAN  KUMAR</t>
  </si>
  <si>
    <t>CHANDRA  PRAKASH</t>
  </si>
  <si>
    <t>MOHIT  KUMAR</t>
  </si>
  <si>
    <t>G192044</t>
  </si>
  <si>
    <t>UMESH  CHANDRA</t>
  </si>
  <si>
    <t>G206792</t>
  </si>
  <si>
    <t>RAVIKANT  TIWARI</t>
  </si>
  <si>
    <t>G190414</t>
  </si>
  <si>
    <t>G211153</t>
  </si>
  <si>
    <t>G218289</t>
  </si>
  <si>
    <t>G225911</t>
  </si>
  <si>
    <t>G227269</t>
  </si>
  <si>
    <t>DEEPAK  KUMAR</t>
  </si>
  <si>
    <t>RANJEET  CHOUHAN</t>
  </si>
  <si>
    <t>KHUSHWANT  SINGH</t>
  </si>
  <si>
    <t>ARUN  KUMAR</t>
  </si>
  <si>
    <t>For the Month:-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</si>
</sst>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abSelected="1" workbookViewId="0">
      <selection activeCell="C14" sqref="C14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64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46</v>
      </c>
      <c r="C9" s="19" t="s">
        <v>48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40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40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18</v>
      </c>
      <c r="X9" s="20" t="s">
        <v>18</v>
      </c>
      <c r="Y9" s="20" t="s">
        <v>18</v>
      </c>
      <c r="Z9" s="20" t="s">
        <v>18</v>
      </c>
      <c r="AA9" s="20" t="s">
        <v>18</v>
      </c>
      <c r="AB9" s="20" t="s">
        <v>18</v>
      </c>
      <c r="AC9" s="20" t="s">
        <v>18</v>
      </c>
      <c r="AD9" s="20" t="s">
        <v>18</v>
      </c>
      <c r="AE9" s="20" t="s">
        <v>18</v>
      </c>
      <c r="AF9" s="20" t="s">
        <v>18</v>
      </c>
      <c r="AG9" s="20" t="s">
        <v>18</v>
      </c>
      <c r="AH9" s="20" t="s">
        <v>18</v>
      </c>
      <c r="AI9" s="15">
        <f>COUNTIF(D9:AH9,"p")</f>
        <v>17</v>
      </c>
      <c r="AJ9" s="15">
        <f>COUNTIF(D9:AH9,"wo")</f>
        <v>2</v>
      </c>
      <c r="AK9" s="16">
        <f>COUNTIF(D9:AE9,"CL")</f>
        <v>0</v>
      </c>
      <c r="AL9" s="16">
        <f>COUNTIF(D9:AE9,"PL")</f>
        <v>0</v>
      </c>
      <c r="AM9" s="16">
        <f>SUM(AI9:AL9)</f>
        <v>19</v>
      </c>
    </row>
    <row r="10" spans="1:39" ht="15" customHeight="1" x14ac:dyDescent="0.25">
      <c r="A10" s="1">
        <v>2</v>
      </c>
      <c r="B10" s="19" t="s">
        <v>41</v>
      </c>
      <c r="C10" s="19" t="s">
        <v>16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40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40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18</v>
      </c>
      <c r="X10" s="20" t="s">
        <v>18</v>
      </c>
      <c r="Y10" s="20" t="s">
        <v>18</v>
      </c>
      <c r="Z10" s="20" t="s">
        <v>18</v>
      </c>
      <c r="AA10" s="20" t="s">
        <v>18</v>
      </c>
      <c r="AB10" s="20" t="s">
        <v>18</v>
      </c>
      <c r="AC10" s="20" t="s">
        <v>18</v>
      </c>
      <c r="AD10" s="20" t="s">
        <v>18</v>
      </c>
      <c r="AE10" s="20" t="s">
        <v>18</v>
      </c>
      <c r="AF10" s="20" t="s">
        <v>18</v>
      </c>
      <c r="AG10" s="20" t="s">
        <v>18</v>
      </c>
      <c r="AH10" s="20" t="s">
        <v>18</v>
      </c>
      <c r="AI10" s="15">
        <f>COUNTIF(D10:AH10,"p")</f>
        <v>17</v>
      </c>
      <c r="AJ10" s="15">
        <f>COUNTIF(D10:AH10,"wo")</f>
        <v>2</v>
      </c>
      <c r="AK10" s="16">
        <f>COUNTIF(D10:AE10,"CL")</f>
        <v>0</v>
      </c>
      <c r="AL10" s="16">
        <f>COUNTIF(D10:AE10,"PL")</f>
        <v>0</v>
      </c>
      <c r="AM10" s="16">
        <f>SUM(AI10:AL10)</f>
        <v>19</v>
      </c>
    </row>
    <row r="11" spans="1:39" ht="15" customHeight="1" x14ac:dyDescent="0.25">
      <c r="A11" s="1">
        <v>3</v>
      </c>
      <c r="B11" s="19" t="s">
        <v>19</v>
      </c>
      <c r="C11" s="19" t="s">
        <v>21</v>
      </c>
      <c r="D11" s="20" t="s">
        <v>13</v>
      </c>
      <c r="E11" s="20" t="s">
        <v>13</v>
      </c>
      <c r="F11" s="20" t="s">
        <v>13</v>
      </c>
      <c r="G11" s="20" t="s">
        <v>40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40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40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40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20</v>
      </c>
      <c r="C12" s="19" t="s">
        <v>22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40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40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18</v>
      </c>
      <c r="X12" s="20" t="s">
        <v>18</v>
      </c>
      <c r="Y12" s="20" t="s">
        <v>18</v>
      </c>
      <c r="Z12" s="20" t="s">
        <v>18</v>
      </c>
      <c r="AA12" s="20" t="s">
        <v>18</v>
      </c>
      <c r="AB12" s="20" t="s">
        <v>18</v>
      </c>
      <c r="AC12" s="20" t="s">
        <v>18</v>
      </c>
      <c r="AD12" s="20" t="s">
        <v>18</v>
      </c>
      <c r="AE12" s="20" t="s">
        <v>18</v>
      </c>
      <c r="AF12" s="20" t="s">
        <v>18</v>
      </c>
      <c r="AG12" s="20" t="s">
        <v>18</v>
      </c>
      <c r="AH12" s="20" t="s">
        <v>18</v>
      </c>
      <c r="AI12" s="15">
        <f>COUNTIF(D12:AH12,"p")</f>
        <v>17</v>
      </c>
      <c r="AJ12" s="15">
        <f>COUNTIF(D12:AH12,"wo")</f>
        <v>2</v>
      </c>
      <c r="AK12" s="16">
        <f>COUNTIF(D12:AE12,"CL")</f>
        <v>0</v>
      </c>
      <c r="AL12" s="16">
        <f>COUNTIF(D12:AE12,"PL")</f>
        <v>0</v>
      </c>
      <c r="AM12" s="16">
        <f>SUM(AI12:AL12)</f>
        <v>19</v>
      </c>
    </row>
    <row r="13" spans="1:39" ht="15" customHeight="1" x14ac:dyDescent="0.25">
      <c r="A13" s="1">
        <v>5</v>
      </c>
      <c r="B13" s="19" t="s">
        <v>47</v>
      </c>
      <c r="C13" s="19" t="s">
        <v>49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40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40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18</v>
      </c>
      <c r="X13" s="20" t="s">
        <v>18</v>
      </c>
      <c r="Y13" s="20" t="s">
        <v>18</v>
      </c>
      <c r="Z13" s="20" t="s">
        <v>18</v>
      </c>
      <c r="AA13" s="20" t="s">
        <v>18</v>
      </c>
      <c r="AB13" s="20" t="s">
        <v>18</v>
      </c>
      <c r="AC13" s="20" t="s">
        <v>18</v>
      </c>
      <c r="AD13" s="20" t="s">
        <v>18</v>
      </c>
      <c r="AE13" s="20" t="s">
        <v>18</v>
      </c>
      <c r="AF13" s="20" t="s">
        <v>18</v>
      </c>
      <c r="AG13" s="20" t="s">
        <v>18</v>
      </c>
      <c r="AH13" s="20" t="s">
        <v>18</v>
      </c>
      <c r="AI13" s="15">
        <f>COUNTIF(D13:AH13,"p")</f>
        <v>17</v>
      </c>
      <c r="AJ13" s="15">
        <f>COUNTIF(D13:AH13,"wo")</f>
        <v>2</v>
      </c>
      <c r="AK13" s="16">
        <f>COUNTIF(D13:AE13,"CL")</f>
        <v>0</v>
      </c>
      <c r="AL13" s="16">
        <f>COUNTIF(D13:AE13,"PL")</f>
        <v>0</v>
      </c>
      <c r="AM13" s="16">
        <f>SUM(AI13:AL13)</f>
        <v>19</v>
      </c>
    </row>
    <row r="14" spans="1:39" ht="15" customHeight="1" x14ac:dyDescent="0.25">
      <c r="A14" s="1">
        <v>6</v>
      </c>
      <c r="B14" s="19" t="s">
        <v>24</v>
      </c>
      <c r="C14" s="19" t="s">
        <v>25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40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40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18</v>
      </c>
      <c r="X14" s="20" t="s">
        <v>18</v>
      </c>
      <c r="Y14" s="20" t="s">
        <v>18</v>
      </c>
      <c r="Z14" s="20" t="s">
        <v>18</v>
      </c>
      <c r="AA14" s="20" t="s">
        <v>18</v>
      </c>
      <c r="AB14" s="20" t="s">
        <v>18</v>
      </c>
      <c r="AC14" s="20" t="s">
        <v>18</v>
      </c>
      <c r="AD14" s="20" t="s">
        <v>18</v>
      </c>
      <c r="AE14" s="20" t="s">
        <v>18</v>
      </c>
      <c r="AF14" s="20" t="s">
        <v>18</v>
      </c>
      <c r="AG14" s="20" t="s">
        <v>18</v>
      </c>
      <c r="AH14" s="20" t="s">
        <v>18</v>
      </c>
      <c r="AI14" s="15">
        <f>COUNTIF(D14:AH14,"p")</f>
        <v>17</v>
      </c>
      <c r="AJ14" s="15">
        <f>COUNTIF(D14:AH14,"wo")</f>
        <v>2</v>
      </c>
      <c r="AK14" s="16">
        <f>COUNTIF(D14:AE14,"CL")</f>
        <v>0</v>
      </c>
      <c r="AL14" s="16">
        <f>COUNTIF(D14:AE14,"PL")</f>
        <v>0</v>
      </c>
      <c r="AM14" s="16">
        <f>SUM(AI14:AL14)</f>
        <v>19</v>
      </c>
    </row>
    <row r="15" spans="1:39" ht="15" customHeight="1" x14ac:dyDescent="0.25">
      <c r="A15" s="1">
        <v>7</v>
      </c>
      <c r="B15" s="19" t="s">
        <v>23</v>
      </c>
      <c r="C15" s="19" t="s">
        <v>17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40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40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40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40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">
        <v>8</v>
      </c>
      <c r="B16" s="19" t="s">
        <v>15</v>
      </c>
      <c r="C16" s="19" t="s">
        <v>16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40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40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18</v>
      </c>
      <c r="X16" s="20" t="s">
        <v>18</v>
      </c>
      <c r="Y16" s="20" t="s">
        <v>18</v>
      </c>
      <c r="Z16" s="20" t="s">
        <v>18</v>
      </c>
      <c r="AA16" s="20" t="s">
        <v>18</v>
      </c>
      <c r="AB16" s="20" t="s">
        <v>18</v>
      </c>
      <c r="AC16" s="20" t="s">
        <v>18</v>
      </c>
      <c r="AD16" s="20" t="s">
        <v>18</v>
      </c>
      <c r="AE16" s="20" t="s">
        <v>18</v>
      </c>
      <c r="AF16" s="20" t="s">
        <v>18</v>
      </c>
      <c r="AG16" s="20" t="s">
        <v>18</v>
      </c>
      <c r="AH16" s="20" t="s">
        <v>18</v>
      </c>
      <c r="AI16" s="15">
        <f>COUNTIF(D16:AH16,"p")</f>
        <v>17</v>
      </c>
      <c r="AJ16" s="15">
        <f>COUNTIF(D16:AH16,"wo")</f>
        <v>2</v>
      </c>
      <c r="AK16" s="16">
        <f>COUNTIF(D16:AE16,"CL")</f>
        <v>0</v>
      </c>
      <c r="AL16" s="16">
        <f>COUNTIF(D16:AE16,"PL")</f>
        <v>0</v>
      </c>
      <c r="AM16" s="16">
        <f>SUM(AI16:AL16)</f>
        <v>19</v>
      </c>
    </row>
    <row r="17" spans="1:39" ht="15" customHeight="1" x14ac:dyDescent="0.25">
      <c r="A17" s="1">
        <v>9</v>
      </c>
      <c r="B17" s="19" t="s">
        <v>26</v>
      </c>
      <c r="C17" s="19" t="s">
        <v>27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40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40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18</v>
      </c>
      <c r="X17" s="20" t="s">
        <v>18</v>
      </c>
      <c r="Y17" s="20" t="s">
        <v>18</v>
      </c>
      <c r="Z17" s="20" t="s">
        <v>18</v>
      </c>
      <c r="AA17" s="20" t="s">
        <v>18</v>
      </c>
      <c r="AB17" s="20" t="s">
        <v>18</v>
      </c>
      <c r="AC17" s="20" t="s">
        <v>18</v>
      </c>
      <c r="AD17" s="20" t="s">
        <v>18</v>
      </c>
      <c r="AE17" s="20" t="s">
        <v>18</v>
      </c>
      <c r="AF17" s="20" t="s">
        <v>18</v>
      </c>
      <c r="AG17" s="20" t="s">
        <v>18</v>
      </c>
      <c r="AH17" s="20" t="s">
        <v>18</v>
      </c>
      <c r="AI17" s="15">
        <f>COUNTIF(D17:AH17,"p")</f>
        <v>17</v>
      </c>
      <c r="AJ17" s="15">
        <f>COUNTIF(D17:AH17,"wo")</f>
        <v>2</v>
      </c>
      <c r="AK17" s="16">
        <f>COUNTIF(D17:AE17,"CL")</f>
        <v>0</v>
      </c>
      <c r="AL17" s="16">
        <f>COUNTIF(D17:AE17,"PL")</f>
        <v>0</v>
      </c>
      <c r="AM17" s="16">
        <f>SUM(AI17:AL17)</f>
        <v>19</v>
      </c>
    </row>
    <row r="18" spans="1:39" ht="15" customHeight="1" x14ac:dyDescent="0.25">
      <c r="A18" s="1">
        <v>10</v>
      </c>
      <c r="B18" s="19" t="s">
        <v>28</v>
      </c>
      <c r="C18" s="19" t="s">
        <v>29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40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40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40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40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ht="15" customHeight="1" x14ac:dyDescent="0.25">
      <c r="A19" s="1">
        <v>11</v>
      </c>
      <c r="B19" s="19" t="s">
        <v>30</v>
      </c>
      <c r="C19" s="19" t="s">
        <v>32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40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40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40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40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ht="15" customHeight="1" x14ac:dyDescent="0.25">
      <c r="A20" s="1">
        <v>12</v>
      </c>
      <c r="B20" s="19" t="s">
        <v>31</v>
      </c>
      <c r="C20" s="19" t="s">
        <v>33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40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40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18</v>
      </c>
      <c r="X20" s="20" t="s">
        <v>18</v>
      </c>
      <c r="Y20" s="20" t="s">
        <v>18</v>
      </c>
      <c r="Z20" s="20" t="s">
        <v>18</v>
      </c>
      <c r="AA20" s="20" t="s">
        <v>18</v>
      </c>
      <c r="AB20" s="20" t="s">
        <v>18</v>
      </c>
      <c r="AC20" s="20" t="s">
        <v>18</v>
      </c>
      <c r="AD20" s="20" t="s">
        <v>18</v>
      </c>
      <c r="AE20" s="20" t="s">
        <v>18</v>
      </c>
      <c r="AF20" s="20" t="s">
        <v>18</v>
      </c>
      <c r="AG20" s="20" t="s">
        <v>18</v>
      </c>
      <c r="AH20" s="20" t="s">
        <v>18</v>
      </c>
      <c r="AI20" s="15">
        <f>COUNTIF(D20:AH20,"p")</f>
        <v>17</v>
      </c>
      <c r="AJ20" s="15">
        <f>COUNTIF(D20:AH20,"wo")</f>
        <v>2</v>
      </c>
      <c r="AK20" s="16">
        <f>COUNTIF(D20:AE20,"CL")</f>
        <v>0</v>
      </c>
      <c r="AL20" s="16">
        <f>COUNTIF(D20:AE20,"PL")</f>
        <v>0</v>
      </c>
      <c r="AM20" s="16">
        <f>SUM(AI20:AL20)</f>
        <v>19</v>
      </c>
    </row>
    <row r="21" spans="1:39" ht="15" customHeight="1" x14ac:dyDescent="0.25">
      <c r="A21" s="1">
        <v>13</v>
      </c>
      <c r="B21" s="19" t="s">
        <v>42</v>
      </c>
      <c r="C21" s="19" t="s">
        <v>44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40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40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18</v>
      </c>
      <c r="X21" s="20" t="s">
        <v>18</v>
      </c>
      <c r="Y21" s="20" t="s">
        <v>18</v>
      </c>
      <c r="Z21" s="20" t="s">
        <v>18</v>
      </c>
      <c r="AA21" s="20" t="s">
        <v>18</v>
      </c>
      <c r="AB21" s="20" t="s">
        <v>18</v>
      </c>
      <c r="AC21" s="20" t="s">
        <v>18</v>
      </c>
      <c r="AD21" s="20" t="s">
        <v>18</v>
      </c>
      <c r="AE21" s="20" t="s">
        <v>18</v>
      </c>
      <c r="AF21" s="20" t="s">
        <v>18</v>
      </c>
      <c r="AG21" s="20" t="s">
        <v>18</v>
      </c>
      <c r="AH21" s="20" t="s">
        <v>18</v>
      </c>
      <c r="AI21" s="15">
        <f>COUNTIF(D21:AH21,"p")</f>
        <v>17</v>
      </c>
      <c r="AJ21" s="15">
        <f>COUNTIF(D21:AH21,"wo")</f>
        <v>2</v>
      </c>
      <c r="AK21" s="16">
        <f>COUNTIF(D21:AE21,"CL")</f>
        <v>0</v>
      </c>
      <c r="AL21" s="16">
        <f>COUNTIF(D21:AE21,"PL")</f>
        <v>0</v>
      </c>
      <c r="AM21" s="16">
        <f>SUM(AI21:AL21)</f>
        <v>19</v>
      </c>
    </row>
    <row r="22" spans="1:39" ht="15" customHeight="1" x14ac:dyDescent="0.25">
      <c r="A22" s="1">
        <v>14</v>
      </c>
      <c r="B22" s="19" t="s">
        <v>35</v>
      </c>
      <c r="C22" s="19" t="s">
        <v>36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40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40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18</v>
      </c>
      <c r="X22" s="20" t="s">
        <v>18</v>
      </c>
      <c r="Y22" s="20" t="s">
        <v>18</v>
      </c>
      <c r="Z22" s="20" t="s">
        <v>18</v>
      </c>
      <c r="AA22" s="20" t="s">
        <v>18</v>
      </c>
      <c r="AB22" s="20" t="s">
        <v>18</v>
      </c>
      <c r="AC22" s="20" t="s">
        <v>18</v>
      </c>
      <c r="AD22" s="20" t="s">
        <v>18</v>
      </c>
      <c r="AE22" s="20" t="s">
        <v>18</v>
      </c>
      <c r="AF22" s="20" t="s">
        <v>18</v>
      </c>
      <c r="AG22" s="20" t="s">
        <v>18</v>
      </c>
      <c r="AH22" s="20" t="s">
        <v>18</v>
      </c>
      <c r="AI22" s="15">
        <f>COUNTIF(D22:AH22,"p")</f>
        <v>17</v>
      </c>
      <c r="AJ22" s="15">
        <f>COUNTIF(D22:AH22,"wo")</f>
        <v>2</v>
      </c>
      <c r="AK22" s="16">
        <f>COUNTIF(D22:AE22,"CL")</f>
        <v>0</v>
      </c>
      <c r="AL22" s="16">
        <f>COUNTIF(D22:AE22,"PL")</f>
        <v>0</v>
      </c>
      <c r="AM22" s="16">
        <f>SUM(AI22:AL22)</f>
        <v>19</v>
      </c>
    </row>
    <row r="23" spans="1:39" ht="15" customHeight="1" x14ac:dyDescent="0.25">
      <c r="A23" s="1">
        <v>15</v>
      </c>
      <c r="B23" s="19" t="s">
        <v>38</v>
      </c>
      <c r="C23" s="19" t="s">
        <v>17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40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40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18</v>
      </c>
      <c r="X23" s="20" t="s">
        <v>18</v>
      </c>
      <c r="Y23" s="20" t="s">
        <v>18</v>
      </c>
      <c r="Z23" s="20" t="s">
        <v>18</v>
      </c>
      <c r="AA23" s="20" t="s">
        <v>18</v>
      </c>
      <c r="AB23" s="20" t="s">
        <v>18</v>
      </c>
      <c r="AC23" s="20" t="s">
        <v>18</v>
      </c>
      <c r="AD23" s="20" t="s">
        <v>18</v>
      </c>
      <c r="AE23" s="20" t="s">
        <v>18</v>
      </c>
      <c r="AF23" s="20" t="s">
        <v>18</v>
      </c>
      <c r="AG23" s="20" t="s">
        <v>18</v>
      </c>
      <c r="AH23" s="20" t="s">
        <v>18</v>
      </c>
      <c r="AI23" s="15">
        <f>COUNTIF(D23:AH23,"p")</f>
        <v>17</v>
      </c>
      <c r="AJ23" s="15">
        <f>COUNTIF(D23:AH23,"wo")</f>
        <v>2</v>
      </c>
      <c r="AK23" s="16">
        <f>COUNTIF(D23:AE23,"CL")</f>
        <v>0</v>
      </c>
      <c r="AL23" s="16">
        <f>COUNTIF(D23:AE23,"PL")</f>
        <v>0</v>
      </c>
      <c r="AM23" s="16">
        <f>SUM(AI23:AL23)</f>
        <v>19</v>
      </c>
    </row>
    <row r="24" spans="1:39" ht="15" customHeight="1" x14ac:dyDescent="0.25">
      <c r="A24" s="1">
        <v>16</v>
      </c>
      <c r="B24" s="19" t="s">
        <v>37</v>
      </c>
      <c r="C24" s="19" t="s">
        <v>39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40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40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18</v>
      </c>
      <c r="X24" s="20" t="s">
        <v>18</v>
      </c>
      <c r="Y24" s="20" t="s">
        <v>18</v>
      </c>
      <c r="Z24" s="20" t="s">
        <v>18</v>
      </c>
      <c r="AA24" s="20" t="s">
        <v>18</v>
      </c>
      <c r="AB24" s="20" t="s">
        <v>18</v>
      </c>
      <c r="AC24" s="20" t="s">
        <v>18</v>
      </c>
      <c r="AD24" s="20" t="s">
        <v>18</v>
      </c>
      <c r="AE24" s="20" t="s">
        <v>18</v>
      </c>
      <c r="AF24" s="20" t="s">
        <v>18</v>
      </c>
      <c r="AG24" s="20" t="s">
        <v>18</v>
      </c>
      <c r="AH24" s="20" t="s">
        <v>18</v>
      </c>
      <c r="AI24" s="15">
        <f>COUNTIF(D24:AH24,"p")</f>
        <v>17</v>
      </c>
      <c r="AJ24" s="15">
        <f>COUNTIF(D24:AH24,"wo")</f>
        <v>2</v>
      </c>
      <c r="AK24" s="16">
        <f>COUNTIF(D24:AE24,"CL")</f>
        <v>0</v>
      </c>
      <c r="AL24" s="16">
        <f>COUNTIF(D24:AE24,"PL")</f>
        <v>0</v>
      </c>
      <c r="AM24" s="16">
        <f>SUM(AI24:AL24)</f>
        <v>19</v>
      </c>
    </row>
    <row r="25" spans="1:39" ht="15" customHeight="1" x14ac:dyDescent="0.25">
      <c r="A25" s="1">
        <v>17</v>
      </c>
      <c r="B25" s="19" t="s">
        <v>43</v>
      </c>
      <c r="C25" s="19" t="s">
        <v>45</v>
      </c>
      <c r="D25" s="20" t="s">
        <v>13</v>
      </c>
      <c r="E25" s="20" t="s">
        <v>13</v>
      </c>
      <c r="F25" s="20" t="s">
        <v>13</v>
      </c>
      <c r="G25" s="20" t="s">
        <v>40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40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40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40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ht="15" customHeight="1" x14ac:dyDescent="0.25">
      <c r="A26" s="1">
        <v>18</v>
      </c>
      <c r="B26" s="19" t="s">
        <v>55</v>
      </c>
      <c r="C26" s="19" t="s">
        <v>50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40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40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18</v>
      </c>
      <c r="X26" s="20" t="s">
        <v>18</v>
      </c>
      <c r="Y26" s="20" t="s">
        <v>18</v>
      </c>
      <c r="Z26" s="20" t="s">
        <v>18</v>
      </c>
      <c r="AA26" s="20" t="s">
        <v>18</v>
      </c>
      <c r="AB26" s="20" t="s">
        <v>18</v>
      </c>
      <c r="AC26" s="20" t="s">
        <v>18</v>
      </c>
      <c r="AD26" s="20" t="s">
        <v>18</v>
      </c>
      <c r="AE26" s="20" t="s">
        <v>18</v>
      </c>
      <c r="AF26" s="20" t="s">
        <v>18</v>
      </c>
      <c r="AG26" s="20" t="s">
        <v>18</v>
      </c>
      <c r="AH26" s="20" t="s">
        <v>18</v>
      </c>
      <c r="AI26" s="15">
        <f>COUNTIF(D26:AH26,"p")</f>
        <v>17</v>
      </c>
      <c r="AJ26" s="15">
        <f>COUNTIF(D26:AH26,"wo")</f>
        <v>2</v>
      </c>
      <c r="AK26" s="16">
        <f>COUNTIF(D26:AE26,"CL")</f>
        <v>0</v>
      </c>
      <c r="AL26" s="16">
        <f>COUNTIF(D26:AE26,"PL")</f>
        <v>0</v>
      </c>
      <c r="AM26" s="16">
        <f>SUM(AI26:AL26)</f>
        <v>19</v>
      </c>
    </row>
    <row r="27" spans="1:39" x14ac:dyDescent="0.25">
      <c r="A27" s="1">
        <v>19</v>
      </c>
      <c r="B27" s="19" t="s">
        <v>51</v>
      </c>
      <c r="C27" s="19" t="s">
        <v>52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40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40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40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40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">
        <v>20</v>
      </c>
      <c r="B28" s="19" t="s">
        <v>53</v>
      </c>
      <c r="C28" s="19" t="s">
        <v>54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40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40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18</v>
      </c>
      <c r="X28" s="20" t="s">
        <v>18</v>
      </c>
      <c r="Y28" s="20" t="s">
        <v>18</v>
      </c>
      <c r="Z28" s="20" t="s">
        <v>18</v>
      </c>
      <c r="AA28" s="20" t="s">
        <v>18</v>
      </c>
      <c r="AB28" s="20" t="s">
        <v>18</v>
      </c>
      <c r="AC28" s="20" t="s">
        <v>18</v>
      </c>
      <c r="AD28" s="20" t="s">
        <v>18</v>
      </c>
      <c r="AE28" s="20" t="s">
        <v>18</v>
      </c>
      <c r="AF28" s="20" t="s">
        <v>18</v>
      </c>
      <c r="AG28" s="20" t="s">
        <v>18</v>
      </c>
      <c r="AH28" s="20" t="s">
        <v>18</v>
      </c>
      <c r="AI28" s="15">
        <f>COUNTIF(D28:AH28,"p")</f>
        <v>17</v>
      </c>
      <c r="AJ28" s="15">
        <f>COUNTIF(D28:AH28,"wo")</f>
        <v>2</v>
      </c>
      <c r="AK28" s="16">
        <f>COUNTIF(D28:AE28,"CL")</f>
        <v>0</v>
      </c>
      <c r="AL28" s="16">
        <f>COUNTIF(D28:AE28,"PL")</f>
        <v>0</v>
      </c>
      <c r="AM28" s="16">
        <f>SUM(AI28:AL28)</f>
        <v>19</v>
      </c>
    </row>
    <row r="29" spans="1:39" x14ac:dyDescent="0.25">
      <c r="A29" s="1">
        <v>21</v>
      </c>
      <c r="B29" s="19" t="s">
        <v>56</v>
      </c>
      <c r="C29" s="19" t="s">
        <v>60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40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40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18</v>
      </c>
      <c r="X29" s="20" t="s">
        <v>18</v>
      </c>
      <c r="Y29" s="20" t="s">
        <v>18</v>
      </c>
      <c r="Z29" s="20" t="s">
        <v>18</v>
      </c>
      <c r="AA29" s="20" t="s">
        <v>18</v>
      </c>
      <c r="AB29" s="20" t="s">
        <v>18</v>
      </c>
      <c r="AC29" s="20" t="s">
        <v>18</v>
      </c>
      <c r="AD29" s="20" t="s">
        <v>18</v>
      </c>
      <c r="AE29" s="20" t="s">
        <v>18</v>
      </c>
      <c r="AF29" s="20" t="s">
        <v>18</v>
      </c>
      <c r="AG29" s="20" t="s">
        <v>18</v>
      </c>
      <c r="AH29" s="20" t="s">
        <v>18</v>
      </c>
      <c r="AI29" s="15">
        <f>COUNTIF(D29:AH29,"p")</f>
        <v>17</v>
      </c>
      <c r="AJ29" s="15">
        <f>COUNTIF(D29:AH29,"wo")</f>
        <v>2</v>
      </c>
      <c r="AK29" s="16">
        <f>COUNTIF(D29:AE29,"CL")</f>
        <v>0</v>
      </c>
      <c r="AL29" s="16">
        <f>COUNTIF(D29:AE29,"PL")</f>
        <v>0</v>
      </c>
      <c r="AM29" s="16">
        <f>SUM(AI29:AL29)</f>
        <v>19</v>
      </c>
    </row>
    <row r="30" spans="1:39" x14ac:dyDescent="0.25">
      <c r="A30" s="1">
        <v>22</v>
      </c>
      <c r="B30" s="19" t="s">
        <v>57</v>
      </c>
      <c r="C30" s="19" t="s">
        <v>61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40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40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18</v>
      </c>
      <c r="X30" s="20" t="s">
        <v>18</v>
      </c>
      <c r="Y30" s="20" t="s">
        <v>18</v>
      </c>
      <c r="Z30" s="20" t="s">
        <v>18</v>
      </c>
      <c r="AA30" s="20" t="s">
        <v>18</v>
      </c>
      <c r="AB30" s="20" t="s">
        <v>18</v>
      </c>
      <c r="AC30" s="20" t="s">
        <v>18</v>
      </c>
      <c r="AD30" s="20" t="s">
        <v>18</v>
      </c>
      <c r="AE30" s="20" t="s">
        <v>18</v>
      </c>
      <c r="AF30" s="20" t="s">
        <v>18</v>
      </c>
      <c r="AG30" s="20" t="s">
        <v>18</v>
      </c>
      <c r="AH30" s="20" t="s">
        <v>18</v>
      </c>
      <c r="AI30" s="15">
        <f>COUNTIF(D30:AH30,"p")</f>
        <v>17</v>
      </c>
      <c r="AJ30" s="15">
        <f>COUNTIF(D30:AH30,"wo")</f>
        <v>2</v>
      </c>
      <c r="AK30" s="16">
        <f>COUNTIF(D30:AE30,"CL")</f>
        <v>0</v>
      </c>
      <c r="AL30" s="16">
        <f>COUNTIF(D30:AE30,"PL")</f>
        <v>0</v>
      </c>
      <c r="AM30" s="16">
        <f>SUM(AI30:AL30)</f>
        <v>19</v>
      </c>
    </row>
    <row r="31" spans="1:39" x14ac:dyDescent="0.25">
      <c r="A31" s="1">
        <v>23</v>
      </c>
      <c r="B31" s="19" t="s">
        <v>58</v>
      </c>
      <c r="C31" s="19" t="s">
        <v>62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40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40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18</v>
      </c>
      <c r="X31" s="20" t="s">
        <v>18</v>
      </c>
      <c r="Y31" s="20" t="s">
        <v>18</v>
      </c>
      <c r="Z31" s="20" t="s">
        <v>18</v>
      </c>
      <c r="AA31" s="20" t="s">
        <v>18</v>
      </c>
      <c r="AB31" s="20" t="s">
        <v>18</v>
      </c>
      <c r="AC31" s="20" t="s">
        <v>18</v>
      </c>
      <c r="AD31" s="20" t="s">
        <v>18</v>
      </c>
      <c r="AE31" s="20" t="s">
        <v>18</v>
      </c>
      <c r="AF31" s="20" t="s">
        <v>18</v>
      </c>
      <c r="AG31" s="20" t="s">
        <v>18</v>
      </c>
      <c r="AH31" s="20" t="s">
        <v>18</v>
      </c>
      <c r="AI31" s="15">
        <f>COUNTIF(D31:AH31,"p")</f>
        <v>17</v>
      </c>
      <c r="AJ31" s="15">
        <f>COUNTIF(D31:AH31,"wo")</f>
        <v>2</v>
      </c>
      <c r="AK31" s="16">
        <f>COUNTIF(D31:AE31,"CL")</f>
        <v>0</v>
      </c>
      <c r="AL31" s="16">
        <f>COUNTIF(D31:AE31,"PL")</f>
        <v>0</v>
      </c>
      <c r="AM31" s="16">
        <f>SUM(AI31:AL31)</f>
        <v>19</v>
      </c>
    </row>
    <row r="32" spans="1:39" x14ac:dyDescent="0.25">
      <c r="A32" s="1">
        <v>24</v>
      </c>
      <c r="B32" s="19" t="s">
        <v>59</v>
      </c>
      <c r="C32" s="19" t="s">
        <v>63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40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40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18</v>
      </c>
      <c r="X32" s="20" t="s">
        <v>18</v>
      </c>
      <c r="Y32" s="20" t="s">
        <v>18</v>
      </c>
      <c r="Z32" s="20" t="s">
        <v>18</v>
      </c>
      <c r="AA32" s="20" t="s">
        <v>18</v>
      </c>
      <c r="AB32" s="20" t="s">
        <v>18</v>
      </c>
      <c r="AC32" s="20" t="s">
        <v>18</v>
      </c>
      <c r="AD32" s="20" t="s">
        <v>18</v>
      </c>
      <c r="AE32" s="20" t="s">
        <v>18</v>
      </c>
      <c r="AF32" s="20" t="s">
        <v>18</v>
      </c>
      <c r="AG32" s="20" t="s">
        <v>18</v>
      </c>
      <c r="AH32" s="20" t="s">
        <v>18</v>
      </c>
      <c r="AI32" s="15">
        <f>COUNTIF(D32:AH32,"p")</f>
        <v>17</v>
      </c>
      <c r="AJ32" s="15">
        <f>COUNTIF(D32:AH32,"wo")</f>
        <v>2</v>
      </c>
      <c r="AK32" s="16">
        <f>COUNTIF(D32:AE32,"CL")</f>
        <v>0</v>
      </c>
      <c r="AL32" s="16">
        <f>COUNTIF(D32:AE32,"PL")</f>
        <v>0</v>
      </c>
      <c r="AM32" s="16">
        <f>SUM(AI32:AL32)</f>
        <v>19</v>
      </c>
    </row>
  </sheetData>
  <sortState ref="A9:AM32">
    <sortCondition ref="A9:A32"/>
  </sortState>
  <dataValidations count="2">
    <dataValidation type="textLength" operator="lessThanOrEqual" allowBlank="1" showInputMessage="1" showErrorMessage="1" sqref="C9:C32">
      <formula1>10</formula1>
    </dataValidation>
    <dataValidation type="textLength" operator="lessThanOrEqual" allowBlank="1" showInputMessage="1" showErrorMessage="1" sqref="B9:B3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2020-10-26T11:52:47Z</dcterms:modified>
</cp:coreProperties>
</file>