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384"/>
  </bookViews>
  <sheets>
    <sheet name="Muster Roll" sheetId="5" r:id="rId1"/>
  </sheets>
  <definedNames>
    <definedName name="_xlnm._FilterDatabase" localSheetId="0" hidden="1">'Muster Roll'!$A$8:$AM$15</definedName>
    <definedName name="_xlnm.Print_Area" localSheetId="0">'Muster Roll'!$A$1:$AM$15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L19" i="5" l="1"/>
  <c r="AK19" i="5"/>
  <c r="AJ19" i="5"/>
  <c r="AI19" i="5"/>
  <c r="AL18" i="5"/>
  <c r="AK18" i="5"/>
  <c r="AJ18" i="5"/>
  <c r="AI18" i="5"/>
  <c r="AL17" i="5"/>
  <c r="AK17" i="5"/>
  <c r="AJ17" i="5"/>
  <c r="AI17" i="5"/>
  <c r="AL16" i="5"/>
  <c r="AK16" i="5"/>
  <c r="AJ16" i="5"/>
  <c r="AI16" i="5"/>
  <c r="AL15" i="5"/>
  <c r="AK15" i="5"/>
  <c r="AJ15" i="5"/>
  <c r="AI15" i="5"/>
  <c r="AL14" i="5"/>
  <c r="AK14" i="5"/>
  <c r="AJ14" i="5"/>
  <c r="AI14" i="5"/>
  <c r="AL13" i="5"/>
  <c r="AK13" i="5"/>
  <c r="AJ13" i="5"/>
  <c r="AI13" i="5"/>
  <c r="AL12" i="5"/>
  <c r="AK12" i="5"/>
  <c r="AJ12" i="5"/>
  <c r="AI12" i="5"/>
  <c r="AL11" i="5"/>
  <c r="AK11" i="5"/>
  <c r="AJ11" i="5"/>
  <c r="AI11" i="5"/>
  <c r="AL10" i="5"/>
  <c r="AK10" i="5"/>
  <c r="AJ10" i="5"/>
  <c r="AI10" i="5"/>
  <c r="AJ9" i="5"/>
  <c r="AI9" i="5"/>
  <c r="AM13" i="5" l="1"/>
  <c r="AM10" i="5"/>
  <c r="AM14" i="5"/>
  <c r="AM15" i="5"/>
  <c r="AM18" i="5"/>
  <c r="AM19" i="5"/>
  <c r="AM17" i="5"/>
  <c r="AM16" i="5"/>
  <c r="AM12" i="5"/>
  <c r="AM11" i="5"/>
  <c r="AL9" i="5"/>
  <c r="AK9" i="5"/>
  <c r="AM9" i="5" l="1"/>
</calcChain>
</file>

<file path=xl/sharedStrings.xml><?xml version="1.0" encoding="utf-8"?>
<sst xmlns="http://schemas.openxmlformats.org/spreadsheetml/2006/main" count="379" uniqueCount="41">
  <si>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</si>
  <si>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</si>
  <si>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</si>
  <si>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</si>
  <si>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</si>
  <si>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</si>
  <si>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</si>
  <si>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</si>
  <si>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</si>
  <si>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</si>
  <si>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</si>
  <si>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</si>
  <si>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</si>
  <si>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</si>
  <si>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 xml:space="preserve">Name &amp; Address of Estabishment in/ under which contract is carried on: United Hotels Limited, Vivanta by Taj, Sujan Singh Park, Khan Market, New Delhi </t>
  </si>
  <si>
    <t>A</t>
  </si>
  <si>
    <t>G135530</t>
  </si>
  <si>
    <t>GINNI  KUMARI</t>
  </si>
  <si>
    <t>G148183</t>
  </si>
  <si>
    <t>VIMLESH KUMAR SINGH</t>
  </si>
  <si>
    <t>G148391</t>
  </si>
  <si>
    <t>KAMALBHAN  SINGH</t>
  </si>
  <si>
    <t>wo</t>
  </si>
  <si>
    <t>G192044</t>
  </si>
  <si>
    <t>UMESH  CHANDRA</t>
  </si>
  <si>
    <t>G242375</t>
  </si>
  <si>
    <t>YADUNATH  SINGH</t>
  </si>
  <si>
    <t>G243385</t>
  </si>
  <si>
    <t>G244660</t>
  </si>
  <si>
    <t>AJAY  TRIPATHI</t>
  </si>
  <si>
    <t>RAJESH  KUMAR</t>
  </si>
  <si>
    <t>Building No.1, Malhan One, Sunlight Colony, Ashram, Near Jeevan Hospital, New Delhi-110014</t>
  </si>
  <si>
    <t>G223831</t>
  </si>
  <si>
    <t>G235389</t>
  </si>
  <si>
    <t>G244786</t>
  </si>
  <si>
    <t>G246955</t>
  </si>
  <si>
    <t>VIKASH  SINGH</t>
  </si>
  <si>
    <t>YADUVENDRA  KUMAR</t>
  </si>
  <si>
    <t>RISHABH  KUMAR</t>
  </si>
  <si>
    <t>CHANDR  PRAKASH</t>
  </si>
  <si>
    <t>For the Month:-December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</si>
</sst>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1" applyFont="1" applyFill="1" applyAlignment="1" applyProtection="1">
      <alignment horizontal="left" vertical="center"/>
      <protection locked="0"/>
    </xf>
    <xf numFmtId="0" fontId="0" fillId="0" borderId="0" xfId="0" applyAlignment="1">
      <alignment horizontal="center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9"/>
  <sheetViews>
    <sheetView tabSelected="1" workbookViewId="0">
      <selection activeCell="C10" sqref="C10"/>
    </sheetView>
  </sheetViews>
  <sheetFormatPr defaultRowHeight="15" x14ac:dyDescent="0.25"/>
  <cols>
    <col min="1" max="1" width="6.140625" customWidth="1"/>
    <col min="3" max="3" width="24.5703125" bestFit="1" customWidth="1"/>
    <col min="4" max="34" width="3" customWidth="1"/>
    <col min="35" max="35" width="8" bestFit="1" customWidth="1"/>
    <col min="36" max="36" width="6.28515625" bestFit="1" customWidth="1"/>
    <col min="37" max="37" width="5.5703125" bestFit="1" customWidth="1"/>
    <col min="38" max="38" width="4.42578125" customWidth="1"/>
    <col min="39" max="39" width="6.85546875" bestFit="1" customWidth="1"/>
  </cols>
  <sheetData>
    <row r="1" spans="1:39" ht="15.75" x14ac:dyDescent="0.2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5"/>
      <c r="AI1" s="1"/>
      <c r="AJ1" s="1"/>
      <c r="AK1" s="1"/>
      <c r="AL1" s="1"/>
      <c r="AM1" s="1"/>
    </row>
    <row r="2" spans="1:39" ht="15.75" x14ac:dyDescent="0.2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5"/>
      <c r="AH2" s="5"/>
      <c r="AI2" s="1"/>
      <c r="AJ2" s="1"/>
      <c r="AK2" s="1"/>
      <c r="AL2" s="1"/>
      <c r="AM2" s="1"/>
    </row>
    <row r="3" spans="1:39" ht="15.75" x14ac:dyDescent="0.2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5"/>
      <c r="AI3" s="1"/>
      <c r="AJ3" s="1"/>
      <c r="AK3" s="1"/>
      <c r="AL3" s="1"/>
      <c r="AM3" s="1"/>
    </row>
    <row r="4" spans="1:39" x14ac:dyDescent="0.25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5"/>
      <c r="AH4" s="5"/>
      <c r="AI4" s="1"/>
      <c r="AJ4" s="1"/>
      <c r="AK4" s="1"/>
      <c r="AL4" s="1"/>
      <c r="AM4" s="1"/>
    </row>
    <row r="5" spans="1:39" x14ac:dyDescent="0.25">
      <c r="A5" s="4" t="s">
        <v>31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1"/>
      <c r="AJ5" s="1"/>
      <c r="AK5" s="1"/>
      <c r="AL5" s="1"/>
      <c r="AM5" s="1"/>
    </row>
    <row r="6" spans="1:39" x14ac:dyDescent="0.25">
      <c r="A6" s="2" t="s">
        <v>14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1"/>
      <c r="AJ6" s="1"/>
      <c r="AK6" s="1"/>
      <c r="AL6" s="1"/>
      <c r="AM6" s="1"/>
    </row>
    <row r="7" spans="1:39" x14ac:dyDescent="0.25">
      <c r="A7" s="11" t="s">
        <v>40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"/>
      <c r="AJ7" s="1"/>
      <c r="AK7" s="1"/>
      <c r="AL7" s="1"/>
      <c r="AM7" s="1"/>
    </row>
    <row r="8" spans="1:39" ht="45" x14ac:dyDescent="0.2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>
        <v>31</v>
      </c>
      <c r="AI8" s="12" t="s">
        <v>8</v>
      </c>
      <c r="AJ8" s="14" t="s">
        <v>9</v>
      </c>
      <c r="AK8" s="14" t="s">
        <v>10</v>
      </c>
      <c r="AL8" s="14" t="s">
        <v>11</v>
      </c>
      <c r="AM8" s="14" t="s">
        <v>12</v>
      </c>
    </row>
    <row r="9" spans="1:39" ht="15" customHeight="1" x14ac:dyDescent="0.25">
      <c r="A9" s="1">
        <v>1</v>
      </c>
      <c r="B9" s="19" t="s">
        <v>16</v>
      </c>
      <c r="C9" s="19" t="s">
        <v>17</v>
      </c>
      <c r="D9" s="20" t="s">
        <v>13</v>
      </c>
      <c r="E9" s="20" t="s">
        <v>13</v>
      </c>
      <c r="F9" s="20" t="s">
        <v>13</v>
      </c>
      <c r="G9" s="20" t="s">
        <v>22</v>
      </c>
      <c r="H9" s="20" t="s">
        <v>13</v>
      </c>
      <c r="I9" s="20" t="s">
        <v>13</v>
      </c>
      <c r="J9" s="20" t="s">
        <v>13</v>
      </c>
      <c r="K9" s="20" t="s">
        <v>13</v>
      </c>
      <c r="L9" s="20" t="s">
        <v>13</v>
      </c>
      <c r="M9" s="20" t="s">
        <v>13</v>
      </c>
      <c r="N9" s="20" t="s">
        <v>22</v>
      </c>
      <c r="O9" s="20" t="s">
        <v>13</v>
      </c>
      <c r="P9" s="20" t="s">
        <v>13</v>
      </c>
      <c r="Q9" s="20" t="s">
        <v>13</v>
      </c>
      <c r="R9" s="20" t="s">
        <v>13</v>
      </c>
      <c r="S9" s="20" t="s">
        <v>13</v>
      </c>
      <c r="T9" s="20" t="s">
        <v>13</v>
      </c>
      <c r="U9" s="20" t="s">
        <v>22</v>
      </c>
      <c r="V9" s="20" t="s">
        <v>13</v>
      </c>
      <c r="W9" s="20" t="s">
        <v>13</v>
      </c>
      <c r="X9" s="20" t="s">
        <v>13</v>
      </c>
      <c r="Y9" s="20" t="s">
        <v>13</v>
      </c>
      <c r="Z9" s="20" t="s">
        <v>13</v>
      </c>
      <c r="AA9" s="20" t="s">
        <v>13</v>
      </c>
      <c r="AB9" s="20" t="s">
        <v>22</v>
      </c>
      <c r="AC9" s="20" t="s">
        <v>13</v>
      </c>
      <c r="AD9" s="20" t="s">
        <v>13</v>
      </c>
      <c r="AE9" s="20" t="s">
        <v>13</v>
      </c>
      <c r="AF9" s="20" t="s">
        <v>13</v>
      </c>
      <c r="AG9" s="20" t="s">
        <v>13</v>
      </c>
      <c r="AH9" s="20" t="s">
        <v>13</v>
      </c>
      <c r="AI9" s="15">
        <f>COUNTIF(D9:AH9,"p")</f>
        <v>27</v>
      </c>
      <c r="AJ9" s="15">
        <f>COUNTIF(D9:AH9,"wo")</f>
        <v>4</v>
      </c>
      <c r="AK9" s="16">
        <f t="shared" ref="AK9" si="0">COUNTIF(D9:AE9,"CL")</f>
        <v>0</v>
      </c>
      <c r="AL9" s="16">
        <f t="shared" ref="AL9" si="1">COUNTIF(D9:AE9,"PL")</f>
        <v>0</v>
      </c>
      <c r="AM9" s="16">
        <f t="shared" ref="AM9" si="2">SUM(AI9:AL9)</f>
        <v>31</v>
      </c>
    </row>
    <row r="10" spans="1:39" ht="15" customHeight="1" x14ac:dyDescent="0.25">
      <c r="A10" s="1">
        <v>2</v>
      </c>
      <c r="B10" s="19" t="s">
        <v>18</v>
      </c>
      <c r="C10" s="19" t="s">
        <v>19</v>
      </c>
      <c r="D10" s="20" t="s">
        <v>13</v>
      </c>
      <c r="E10" s="20" t="s">
        <v>13</v>
      </c>
      <c r="F10" s="20" t="s">
        <v>13</v>
      </c>
      <c r="G10" s="20" t="s">
        <v>13</v>
      </c>
      <c r="H10" s="20" t="s">
        <v>22</v>
      </c>
      <c r="I10" s="20" t="s">
        <v>13</v>
      </c>
      <c r="J10" s="20" t="s">
        <v>13</v>
      </c>
      <c r="K10" s="20" t="s">
        <v>13</v>
      </c>
      <c r="L10" s="20" t="s">
        <v>13</v>
      </c>
      <c r="M10" s="20" t="s">
        <v>13</v>
      </c>
      <c r="N10" s="20" t="s">
        <v>13</v>
      </c>
      <c r="O10" s="20" t="s">
        <v>22</v>
      </c>
      <c r="P10" s="20" t="s">
        <v>13</v>
      </c>
      <c r="Q10" s="20" t="s">
        <v>13</v>
      </c>
      <c r="R10" s="20" t="s">
        <v>13</v>
      </c>
      <c r="S10" s="20" t="s">
        <v>13</v>
      </c>
      <c r="T10" s="20" t="s">
        <v>13</v>
      </c>
      <c r="U10" s="20" t="s">
        <v>15</v>
      </c>
      <c r="V10" s="20" t="s">
        <v>15</v>
      </c>
      <c r="W10" s="20" t="s">
        <v>15</v>
      </c>
      <c r="X10" s="20" t="s">
        <v>15</v>
      </c>
      <c r="Y10" s="20" t="s">
        <v>15</v>
      </c>
      <c r="Z10" s="20" t="s">
        <v>15</v>
      </c>
      <c r="AA10" s="20" t="s">
        <v>15</v>
      </c>
      <c r="AB10" s="20" t="s">
        <v>15</v>
      </c>
      <c r="AC10" s="20" t="s">
        <v>15</v>
      </c>
      <c r="AD10" s="20" t="s">
        <v>15</v>
      </c>
      <c r="AE10" s="20" t="s">
        <v>15</v>
      </c>
      <c r="AF10" s="20" t="s">
        <v>15</v>
      </c>
      <c r="AG10" s="20" t="s">
        <v>15</v>
      </c>
      <c r="AH10" s="20" t="s">
        <v>15</v>
      </c>
      <c r="AI10" s="15">
        <f t="shared" ref="AI10:AI19" si="3">COUNTIF(D10:AH10,"p")</f>
        <v>15</v>
      </c>
      <c r="AJ10" s="15">
        <f t="shared" ref="AJ10:AJ19" si="4">COUNTIF(D10:AH10,"wo")</f>
        <v>2</v>
      </c>
      <c r="AK10" s="16">
        <f t="shared" ref="AK10:AK19" si="5">COUNTIF(D10:AE10,"CL")</f>
        <v>0</v>
      </c>
      <c r="AL10" s="16">
        <f t="shared" ref="AL10:AL19" si="6">COUNTIF(D10:AE10,"PL")</f>
        <v>0</v>
      </c>
      <c r="AM10" s="16">
        <f t="shared" ref="AM10:AM19" si="7">SUM(AI10:AL10)</f>
        <v>17</v>
      </c>
    </row>
    <row r="11" spans="1:39" ht="15" customHeight="1" x14ac:dyDescent="0.25">
      <c r="A11" s="1">
        <v>3</v>
      </c>
      <c r="B11" s="19" t="s">
        <v>20</v>
      </c>
      <c r="C11" s="19" t="s">
        <v>21</v>
      </c>
      <c r="D11" s="20" t="s">
        <v>13</v>
      </c>
      <c r="E11" s="20" t="s">
        <v>13</v>
      </c>
      <c r="F11" s="20" t="s">
        <v>13</v>
      </c>
      <c r="G11" s="20" t="s">
        <v>13</v>
      </c>
      <c r="H11" s="20" t="s">
        <v>22</v>
      </c>
      <c r="I11" s="20" t="s">
        <v>13</v>
      </c>
      <c r="J11" s="20" t="s">
        <v>13</v>
      </c>
      <c r="K11" s="20" t="s">
        <v>13</v>
      </c>
      <c r="L11" s="20" t="s">
        <v>13</v>
      </c>
      <c r="M11" s="20" t="s">
        <v>13</v>
      </c>
      <c r="N11" s="20" t="s">
        <v>13</v>
      </c>
      <c r="O11" s="20" t="s">
        <v>22</v>
      </c>
      <c r="P11" s="20" t="s">
        <v>13</v>
      </c>
      <c r="Q11" s="20" t="s">
        <v>13</v>
      </c>
      <c r="R11" s="20" t="s">
        <v>13</v>
      </c>
      <c r="S11" s="20" t="s">
        <v>13</v>
      </c>
      <c r="T11" s="20" t="s">
        <v>13</v>
      </c>
      <c r="U11" s="20" t="s">
        <v>13</v>
      </c>
      <c r="V11" s="20" t="s">
        <v>22</v>
      </c>
      <c r="W11" s="20" t="s">
        <v>13</v>
      </c>
      <c r="X11" s="20" t="s">
        <v>13</v>
      </c>
      <c r="Y11" s="20" t="s">
        <v>13</v>
      </c>
      <c r="Z11" s="20" t="s">
        <v>13</v>
      </c>
      <c r="AA11" s="20" t="s">
        <v>13</v>
      </c>
      <c r="AB11" s="20" t="s">
        <v>13</v>
      </c>
      <c r="AC11" s="20" t="s">
        <v>22</v>
      </c>
      <c r="AD11" s="20" t="s">
        <v>13</v>
      </c>
      <c r="AE11" s="20" t="s">
        <v>13</v>
      </c>
      <c r="AF11" s="20" t="s">
        <v>13</v>
      </c>
      <c r="AG11" s="20" t="s">
        <v>13</v>
      </c>
      <c r="AH11" s="20" t="s">
        <v>13</v>
      </c>
      <c r="AI11" s="15">
        <f t="shared" si="3"/>
        <v>27</v>
      </c>
      <c r="AJ11" s="15">
        <f t="shared" si="4"/>
        <v>4</v>
      </c>
      <c r="AK11" s="16">
        <f t="shared" si="5"/>
        <v>0</v>
      </c>
      <c r="AL11" s="16">
        <f t="shared" si="6"/>
        <v>0</v>
      </c>
      <c r="AM11" s="16">
        <f t="shared" si="7"/>
        <v>31</v>
      </c>
    </row>
    <row r="12" spans="1:39" ht="15" customHeight="1" x14ac:dyDescent="0.25">
      <c r="A12" s="1">
        <v>4</v>
      </c>
      <c r="B12" s="19" t="s">
        <v>23</v>
      </c>
      <c r="C12" s="19" t="s">
        <v>24</v>
      </c>
      <c r="D12" s="20" t="s">
        <v>13</v>
      </c>
      <c r="E12" s="20" t="s">
        <v>13</v>
      </c>
      <c r="F12" s="20" t="s">
        <v>13</v>
      </c>
      <c r="G12" s="20" t="s">
        <v>13</v>
      </c>
      <c r="H12" s="20" t="s">
        <v>13</v>
      </c>
      <c r="I12" s="20" t="s">
        <v>22</v>
      </c>
      <c r="J12" s="20" t="s">
        <v>13</v>
      </c>
      <c r="K12" s="20" t="s">
        <v>13</v>
      </c>
      <c r="L12" s="20" t="s">
        <v>13</v>
      </c>
      <c r="M12" s="20" t="s">
        <v>13</v>
      </c>
      <c r="N12" s="20" t="s">
        <v>13</v>
      </c>
      <c r="O12" s="20" t="s">
        <v>13</v>
      </c>
      <c r="P12" s="20" t="s">
        <v>22</v>
      </c>
      <c r="Q12" s="20" t="s">
        <v>13</v>
      </c>
      <c r="R12" s="20" t="s">
        <v>13</v>
      </c>
      <c r="S12" s="20" t="s">
        <v>13</v>
      </c>
      <c r="T12" s="20" t="s">
        <v>13</v>
      </c>
      <c r="U12" s="20" t="s">
        <v>13</v>
      </c>
      <c r="V12" s="20" t="s">
        <v>13</v>
      </c>
      <c r="W12" s="20" t="s">
        <v>22</v>
      </c>
      <c r="X12" s="20" t="s">
        <v>13</v>
      </c>
      <c r="Y12" s="20" t="s">
        <v>13</v>
      </c>
      <c r="Z12" s="20" t="s">
        <v>13</v>
      </c>
      <c r="AA12" s="20" t="s">
        <v>13</v>
      </c>
      <c r="AB12" s="20" t="s">
        <v>13</v>
      </c>
      <c r="AC12" s="20" t="s">
        <v>13</v>
      </c>
      <c r="AD12" s="20" t="s">
        <v>22</v>
      </c>
      <c r="AE12" s="20" t="s">
        <v>13</v>
      </c>
      <c r="AF12" s="20" t="s">
        <v>13</v>
      </c>
      <c r="AG12" s="20" t="s">
        <v>13</v>
      </c>
      <c r="AH12" s="20" t="s">
        <v>13</v>
      </c>
      <c r="AI12" s="15">
        <f t="shared" si="3"/>
        <v>27</v>
      </c>
      <c r="AJ12" s="15">
        <f t="shared" si="4"/>
        <v>4</v>
      </c>
      <c r="AK12" s="16">
        <f t="shared" si="5"/>
        <v>0</v>
      </c>
      <c r="AL12" s="16">
        <f t="shared" si="6"/>
        <v>0</v>
      </c>
      <c r="AM12" s="16">
        <f t="shared" si="7"/>
        <v>31</v>
      </c>
    </row>
    <row r="13" spans="1:39" ht="15" customHeight="1" x14ac:dyDescent="0.25">
      <c r="A13" s="1">
        <v>5</v>
      </c>
      <c r="B13" s="19" t="s">
        <v>32</v>
      </c>
      <c r="C13" s="19" t="s">
        <v>36</v>
      </c>
      <c r="D13" s="20" t="s">
        <v>13</v>
      </c>
      <c r="E13" s="20" t="s">
        <v>13</v>
      </c>
      <c r="F13" s="20" t="s">
        <v>13</v>
      </c>
      <c r="G13" s="20" t="s">
        <v>15</v>
      </c>
      <c r="H13" s="20" t="s">
        <v>15</v>
      </c>
      <c r="I13" s="20" t="s">
        <v>15</v>
      </c>
      <c r="J13" s="20" t="s">
        <v>15</v>
      </c>
      <c r="K13" s="20" t="s">
        <v>15</v>
      </c>
      <c r="L13" s="20" t="s">
        <v>15</v>
      </c>
      <c r="M13" s="20" t="s">
        <v>15</v>
      </c>
      <c r="N13" s="20" t="s">
        <v>15</v>
      </c>
      <c r="O13" s="20" t="s">
        <v>15</v>
      </c>
      <c r="P13" s="20" t="s">
        <v>15</v>
      </c>
      <c r="Q13" s="20" t="s">
        <v>15</v>
      </c>
      <c r="R13" s="20" t="s">
        <v>15</v>
      </c>
      <c r="S13" s="20" t="s">
        <v>15</v>
      </c>
      <c r="T13" s="20" t="s">
        <v>15</v>
      </c>
      <c r="U13" s="20" t="s">
        <v>15</v>
      </c>
      <c r="V13" s="20" t="s">
        <v>15</v>
      </c>
      <c r="W13" s="20" t="s">
        <v>15</v>
      </c>
      <c r="X13" s="20" t="s">
        <v>15</v>
      </c>
      <c r="Y13" s="20" t="s">
        <v>15</v>
      </c>
      <c r="Z13" s="20" t="s">
        <v>15</v>
      </c>
      <c r="AA13" s="20" t="s">
        <v>15</v>
      </c>
      <c r="AB13" s="20" t="s">
        <v>15</v>
      </c>
      <c r="AC13" s="20" t="s">
        <v>15</v>
      </c>
      <c r="AD13" s="20" t="s">
        <v>15</v>
      </c>
      <c r="AE13" s="20" t="s">
        <v>15</v>
      </c>
      <c r="AF13" s="20" t="s">
        <v>15</v>
      </c>
      <c r="AG13" s="20" t="s">
        <v>15</v>
      </c>
      <c r="AH13" s="20" t="s">
        <v>15</v>
      </c>
      <c r="AI13" s="15">
        <f t="shared" si="3"/>
        <v>3</v>
      </c>
      <c r="AJ13" s="15">
        <f t="shared" si="4"/>
        <v>0</v>
      </c>
      <c r="AK13" s="16">
        <f t="shared" si="5"/>
        <v>0</v>
      </c>
      <c r="AL13" s="16">
        <f t="shared" si="6"/>
        <v>0</v>
      </c>
      <c r="AM13" s="16">
        <f t="shared" si="7"/>
        <v>3</v>
      </c>
    </row>
    <row r="14" spans="1:39" ht="15" customHeight="1" x14ac:dyDescent="0.25">
      <c r="A14" s="1">
        <v>6</v>
      </c>
      <c r="B14" s="19" t="s">
        <v>33</v>
      </c>
      <c r="C14" s="19" t="s">
        <v>37</v>
      </c>
      <c r="D14" s="20" t="s">
        <v>22</v>
      </c>
      <c r="E14" s="20" t="s">
        <v>13</v>
      </c>
      <c r="F14" s="20" t="s">
        <v>13</v>
      </c>
      <c r="G14" s="20" t="s">
        <v>13</v>
      </c>
      <c r="H14" s="20" t="s">
        <v>13</v>
      </c>
      <c r="I14" s="20" t="s">
        <v>13</v>
      </c>
      <c r="J14" s="20" t="s">
        <v>13</v>
      </c>
      <c r="K14" s="20" t="s">
        <v>22</v>
      </c>
      <c r="L14" s="20" t="s">
        <v>13</v>
      </c>
      <c r="M14" s="20" t="s">
        <v>13</v>
      </c>
      <c r="N14" s="20" t="s">
        <v>13</v>
      </c>
      <c r="O14" s="20" t="s">
        <v>13</v>
      </c>
      <c r="P14" s="20" t="s">
        <v>13</v>
      </c>
      <c r="Q14" s="20" t="s">
        <v>13</v>
      </c>
      <c r="R14" s="20" t="s">
        <v>22</v>
      </c>
      <c r="S14" s="20" t="s">
        <v>13</v>
      </c>
      <c r="T14" s="20" t="s">
        <v>13</v>
      </c>
      <c r="U14" s="20" t="s">
        <v>13</v>
      </c>
      <c r="V14" s="20" t="s">
        <v>13</v>
      </c>
      <c r="W14" s="20" t="s">
        <v>13</v>
      </c>
      <c r="X14" s="20" t="s">
        <v>13</v>
      </c>
      <c r="Y14" s="20" t="s">
        <v>22</v>
      </c>
      <c r="Z14" s="20" t="s">
        <v>13</v>
      </c>
      <c r="AA14" s="20" t="s">
        <v>13</v>
      </c>
      <c r="AB14" s="20" t="s">
        <v>13</v>
      </c>
      <c r="AC14" s="20" t="s">
        <v>13</v>
      </c>
      <c r="AD14" s="20" t="s">
        <v>13</v>
      </c>
      <c r="AE14" s="20" t="s">
        <v>13</v>
      </c>
      <c r="AF14" s="20" t="s">
        <v>22</v>
      </c>
      <c r="AG14" s="20" t="s">
        <v>13</v>
      </c>
      <c r="AH14" s="20" t="s">
        <v>13</v>
      </c>
      <c r="AI14" s="15">
        <f t="shared" si="3"/>
        <v>26</v>
      </c>
      <c r="AJ14" s="15">
        <f t="shared" si="4"/>
        <v>5</v>
      </c>
      <c r="AK14" s="16">
        <f t="shared" si="5"/>
        <v>0</v>
      </c>
      <c r="AL14" s="16">
        <f t="shared" si="6"/>
        <v>0</v>
      </c>
      <c r="AM14" s="16">
        <f t="shared" si="7"/>
        <v>31</v>
      </c>
    </row>
    <row r="15" spans="1:39" ht="15" customHeight="1" x14ac:dyDescent="0.25">
      <c r="A15" s="1">
        <v>7</v>
      </c>
      <c r="B15" s="19" t="s">
        <v>25</v>
      </c>
      <c r="C15" s="19" t="s">
        <v>26</v>
      </c>
      <c r="D15" s="20" t="s">
        <v>13</v>
      </c>
      <c r="E15" s="20" t="s">
        <v>13</v>
      </c>
      <c r="F15" s="20" t="s">
        <v>13</v>
      </c>
      <c r="G15" s="20" t="s">
        <v>22</v>
      </c>
      <c r="H15" s="20" t="s">
        <v>13</v>
      </c>
      <c r="I15" s="20" t="s">
        <v>13</v>
      </c>
      <c r="J15" s="20" t="s">
        <v>13</v>
      </c>
      <c r="K15" s="20" t="s">
        <v>13</v>
      </c>
      <c r="L15" s="20" t="s">
        <v>13</v>
      </c>
      <c r="M15" s="20" t="s">
        <v>13</v>
      </c>
      <c r="N15" s="20" t="s">
        <v>22</v>
      </c>
      <c r="O15" s="20" t="s">
        <v>13</v>
      </c>
      <c r="P15" s="20" t="s">
        <v>13</v>
      </c>
      <c r="Q15" s="20" t="s">
        <v>13</v>
      </c>
      <c r="R15" s="20" t="s">
        <v>13</v>
      </c>
      <c r="S15" s="20" t="s">
        <v>13</v>
      </c>
      <c r="T15" s="20" t="s">
        <v>13</v>
      </c>
      <c r="U15" s="20" t="s">
        <v>22</v>
      </c>
      <c r="V15" s="20" t="s">
        <v>13</v>
      </c>
      <c r="W15" s="20" t="s">
        <v>13</v>
      </c>
      <c r="X15" s="20" t="s">
        <v>13</v>
      </c>
      <c r="Y15" s="20" t="s">
        <v>13</v>
      </c>
      <c r="Z15" s="20" t="s">
        <v>13</v>
      </c>
      <c r="AA15" s="20" t="s">
        <v>13</v>
      </c>
      <c r="AB15" s="20" t="s">
        <v>22</v>
      </c>
      <c r="AC15" s="20" t="s">
        <v>13</v>
      </c>
      <c r="AD15" s="20" t="s">
        <v>13</v>
      </c>
      <c r="AE15" s="20" t="s">
        <v>13</v>
      </c>
      <c r="AF15" s="20" t="s">
        <v>13</v>
      </c>
      <c r="AG15" s="20" t="s">
        <v>13</v>
      </c>
      <c r="AH15" s="20" t="s">
        <v>13</v>
      </c>
      <c r="AI15" s="15">
        <f t="shared" si="3"/>
        <v>27</v>
      </c>
      <c r="AJ15" s="15">
        <f t="shared" si="4"/>
        <v>4</v>
      </c>
      <c r="AK15" s="16">
        <f t="shared" si="5"/>
        <v>0</v>
      </c>
      <c r="AL15" s="16">
        <f t="shared" si="6"/>
        <v>0</v>
      </c>
      <c r="AM15" s="16">
        <f t="shared" si="7"/>
        <v>31</v>
      </c>
    </row>
    <row r="16" spans="1:39" x14ac:dyDescent="0.25">
      <c r="A16" s="1">
        <v>8</v>
      </c>
      <c r="B16" t="s">
        <v>27</v>
      </c>
      <c r="C16" t="s">
        <v>29</v>
      </c>
      <c r="D16" s="20" t="s">
        <v>15</v>
      </c>
      <c r="E16" s="20" t="s">
        <v>15</v>
      </c>
      <c r="F16" s="20" t="s">
        <v>15</v>
      </c>
      <c r="G16" s="20" t="s">
        <v>15</v>
      </c>
      <c r="H16" s="20" t="s">
        <v>15</v>
      </c>
      <c r="I16" s="20" t="s">
        <v>13</v>
      </c>
      <c r="J16" s="20" t="s">
        <v>13</v>
      </c>
      <c r="K16" s="20" t="s">
        <v>13</v>
      </c>
      <c r="L16" s="20" t="s">
        <v>15</v>
      </c>
      <c r="M16" s="20" t="s">
        <v>13</v>
      </c>
      <c r="N16" s="20" t="s">
        <v>13</v>
      </c>
      <c r="O16" s="20" t="s">
        <v>22</v>
      </c>
      <c r="P16" s="20" t="s">
        <v>13</v>
      </c>
      <c r="Q16" s="20" t="s">
        <v>15</v>
      </c>
      <c r="R16" s="20" t="s">
        <v>13</v>
      </c>
      <c r="S16" s="20" t="s">
        <v>13</v>
      </c>
      <c r="T16" s="20" t="s">
        <v>15</v>
      </c>
      <c r="U16" s="20" t="s">
        <v>13</v>
      </c>
      <c r="V16" s="20" t="s">
        <v>22</v>
      </c>
      <c r="W16" s="20" t="s">
        <v>13</v>
      </c>
      <c r="X16" s="20" t="s">
        <v>13</v>
      </c>
      <c r="Y16" s="20" t="s">
        <v>15</v>
      </c>
      <c r="Z16" s="20" t="s">
        <v>13</v>
      </c>
      <c r="AA16" s="20" t="s">
        <v>13</v>
      </c>
      <c r="AB16" s="20" t="s">
        <v>13</v>
      </c>
      <c r="AC16" s="20" t="s">
        <v>22</v>
      </c>
      <c r="AD16" s="20" t="s">
        <v>13</v>
      </c>
      <c r="AE16" s="20" t="s">
        <v>13</v>
      </c>
      <c r="AF16" s="20" t="s">
        <v>13</v>
      </c>
      <c r="AG16" s="20" t="s">
        <v>13</v>
      </c>
      <c r="AH16" s="20" t="s">
        <v>13</v>
      </c>
      <c r="AI16" s="15">
        <f t="shared" si="3"/>
        <v>19</v>
      </c>
      <c r="AJ16" s="15">
        <f t="shared" si="4"/>
        <v>3</v>
      </c>
      <c r="AK16" s="16">
        <f t="shared" si="5"/>
        <v>0</v>
      </c>
      <c r="AL16" s="16">
        <f t="shared" si="6"/>
        <v>0</v>
      </c>
      <c r="AM16" s="16">
        <f t="shared" si="7"/>
        <v>22</v>
      </c>
    </row>
    <row r="17" spans="1:39" x14ac:dyDescent="0.25">
      <c r="A17" s="1">
        <v>9</v>
      </c>
      <c r="B17" t="s">
        <v>28</v>
      </c>
      <c r="C17" t="s">
        <v>30</v>
      </c>
      <c r="D17" s="20" t="s">
        <v>13</v>
      </c>
      <c r="E17" s="20" t="s">
        <v>13</v>
      </c>
      <c r="F17" s="20" t="s">
        <v>13</v>
      </c>
      <c r="G17" s="20" t="s">
        <v>13</v>
      </c>
      <c r="H17" s="20" t="s">
        <v>13</v>
      </c>
      <c r="I17" s="20" t="s">
        <v>22</v>
      </c>
      <c r="J17" s="20" t="s">
        <v>13</v>
      </c>
      <c r="K17" s="20" t="s">
        <v>13</v>
      </c>
      <c r="L17" s="20" t="s">
        <v>13</v>
      </c>
      <c r="M17" s="20" t="s">
        <v>13</v>
      </c>
      <c r="N17" s="20" t="s">
        <v>13</v>
      </c>
      <c r="O17" s="20" t="s">
        <v>13</v>
      </c>
      <c r="P17" s="20" t="s">
        <v>22</v>
      </c>
      <c r="Q17" s="20" t="s">
        <v>13</v>
      </c>
      <c r="R17" s="20" t="s">
        <v>13</v>
      </c>
      <c r="S17" s="20" t="s">
        <v>13</v>
      </c>
      <c r="T17" s="20" t="s">
        <v>13</v>
      </c>
      <c r="U17" s="20" t="s">
        <v>13</v>
      </c>
      <c r="V17" s="20" t="s">
        <v>13</v>
      </c>
      <c r="W17" s="20" t="s">
        <v>22</v>
      </c>
      <c r="X17" s="20" t="s">
        <v>13</v>
      </c>
      <c r="Y17" s="20" t="s">
        <v>13</v>
      </c>
      <c r="Z17" s="20" t="s">
        <v>13</v>
      </c>
      <c r="AA17" s="20" t="s">
        <v>13</v>
      </c>
      <c r="AB17" s="20" t="s">
        <v>13</v>
      </c>
      <c r="AC17" s="20" t="s">
        <v>13</v>
      </c>
      <c r="AD17" s="20" t="s">
        <v>22</v>
      </c>
      <c r="AE17" s="20" t="s">
        <v>13</v>
      </c>
      <c r="AF17" s="20" t="s">
        <v>13</v>
      </c>
      <c r="AG17" s="20" t="s">
        <v>13</v>
      </c>
      <c r="AH17" s="20" t="s">
        <v>13</v>
      </c>
      <c r="AI17" s="15">
        <f t="shared" si="3"/>
        <v>27</v>
      </c>
      <c r="AJ17" s="15">
        <f t="shared" si="4"/>
        <v>4</v>
      </c>
      <c r="AK17" s="16">
        <f t="shared" si="5"/>
        <v>0</v>
      </c>
      <c r="AL17" s="16">
        <f t="shared" si="6"/>
        <v>0</v>
      </c>
      <c r="AM17" s="16">
        <f t="shared" si="7"/>
        <v>31</v>
      </c>
    </row>
    <row r="18" spans="1:39" x14ac:dyDescent="0.25">
      <c r="A18" s="1">
        <v>10</v>
      </c>
      <c r="B18" t="s">
        <v>34</v>
      </c>
      <c r="C18" t="s">
        <v>38</v>
      </c>
      <c r="D18" s="20" t="s">
        <v>13</v>
      </c>
      <c r="E18" s="20" t="s">
        <v>13</v>
      </c>
      <c r="F18" s="20" t="s">
        <v>13</v>
      </c>
      <c r="G18" s="20" t="s">
        <v>13</v>
      </c>
      <c r="H18" s="20" t="s">
        <v>13</v>
      </c>
      <c r="I18" s="20" t="s">
        <v>13</v>
      </c>
      <c r="J18" s="20" t="s">
        <v>22</v>
      </c>
      <c r="K18" s="20" t="s">
        <v>13</v>
      </c>
      <c r="L18" s="20" t="s">
        <v>13</v>
      </c>
      <c r="M18" s="20" t="s">
        <v>13</v>
      </c>
      <c r="N18" s="20" t="s">
        <v>13</v>
      </c>
      <c r="O18" s="20" t="s">
        <v>13</v>
      </c>
      <c r="P18" s="20" t="s">
        <v>13</v>
      </c>
      <c r="Q18" s="20" t="s">
        <v>22</v>
      </c>
      <c r="R18" s="20" t="s">
        <v>13</v>
      </c>
      <c r="S18" s="20" t="s">
        <v>13</v>
      </c>
      <c r="T18" s="20" t="s">
        <v>13</v>
      </c>
      <c r="U18" s="20" t="s">
        <v>13</v>
      </c>
      <c r="V18" s="20" t="s">
        <v>13</v>
      </c>
      <c r="W18" s="20" t="s">
        <v>13</v>
      </c>
      <c r="X18" s="20" t="s">
        <v>22</v>
      </c>
      <c r="Y18" s="20" t="s">
        <v>13</v>
      </c>
      <c r="Z18" s="20" t="s">
        <v>13</v>
      </c>
      <c r="AA18" s="20" t="s">
        <v>13</v>
      </c>
      <c r="AB18" s="20" t="s">
        <v>13</v>
      </c>
      <c r="AC18" s="20" t="s">
        <v>13</v>
      </c>
      <c r="AD18" s="20" t="s">
        <v>15</v>
      </c>
      <c r="AE18" s="20" t="s">
        <v>15</v>
      </c>
      <c r="AF18" s="20" t="s">
        <v>15</v>
      </c>
      <c r="AG18" s="20" t="s">
        <v>15</v>
      </c>
      <c r="AH18" s="20" t="s">
        <v>15</v>
      </c>
      <c r="AI18" s="15">
        <f t="shared" si="3"/>
        <v>23</v>
      </c>
      <c r="AJ18" s="15">
        <f t="shared" si="4"/>
        <v>3</v>
      </c>
      <c r="AK18" s="16">
        <f t="shared" si="5"/>
        <v>0</v>
      </c>
      <c r="AL18" s="16">
        <f t="shared" si="6"/>
        <v>0</v>
      </c>
      <c r="AM18" s="16">
        <f t="shared" si="7"/>
        <v>26</v>
      </c>
    </row>
    <row r="19" spans="1:39" x14ac:dyDescent="0.25">
      <c r="A19" s="1">
        <v>11</v>
      </c>
      <c r="B19" t="s">
        <v>35</v>
      </c>
      <c r="C19" t="s">
        <v>39</v>
      </c>
      <c r="D19" s="20" t="s">
        <v>15</v>
      </c>
      <c r="E19" s="20" t="s">
        <v>15</v>
      </c>
      <c r="F19" s="20" t="s">
        <v>15</v>
      </c>
      <c r="G19" s="20" t="s">
        <v>15</v>
      </c>
      <c r="H19" s="20" t="s">
        <v>15</v>
      </c>
      <c r="I19" s="20" t="s">
        <v>15</v>
      </c>
      <c r="J19" s="20" t="s">
        <v>15</v>
      </c>
      <c r="K19" s="20" t="s">
        <v>15</v>
      </c>
      <c r="L19" s="20" t="s">
        <v>15</v>
      </c>
      <c r="M19" s="20" t="s">
        <v>15</v>
      </c>
      <c r="N19" s="20" t="s">
        <v>15</v>
      </c>
      <c r="O19" s="20" t="s">
        <v>13</v>
      </c>
      <c r="P19" s="20" t="s">
        <v>13</v>
      </c>
      <c r="Q19" s="20" t="s">
        <v>13</v>
      </c>
      <c r="R19" s="20" t="s">
        <v>13</v>
      </c>
      <c r="S19" s="20" t="s">
        <v>13</v>
      </c>
      <c r="T19" s="20" t="s">
        <v>13</v>
      </c>
      <c r="U19" s="20" t="s">
        <v>22</v>
      </c>
      <c r="V19" s="20" t="s">
        <v>13</v>
      </c>
      <c r="W19" s="20" t="s">
        <v>13</v>
      </c>
      <c r="X19" s="20" t="s">
        <v>15</v>
      </c>
      <c r="Y19" s="20" t="s">
        <v>13</v>
      </c>
      <c r="Z19" s="20" t="s">
        <v>13</v>
      </c>
      <c r="AA19" s="20" t="s">
        <v>13</v>
      </c>
      <c r="AB19" s="20" t="s">
        <v>22</v>
      </c>
      <c r="AC19" s="20" t="s">
        <v>13</v>
      </c>
      <c r="AD19" s="20" t="s">
        <v>13</v>
      </c>
      <c r="AE19" s="20" t="s">
        <v>13</v>
      </c>
      <c r="AF19" s="20" t="s">
        <v>13</v>
      </c>
      <c r="AG19" s="20" t="s">
        <v>13</v>
      </c>
      <c r="AH19" s="20" t="s">
        <v>13</v>
      </c>
      <c r="AI19" s="15">
        <f t="shared" si="3"/>
        <v>17</v>
      </c>
      <c r="AJ19" s="15">
        <f t="shared" si="4"/>
        <v>2</v>
      </c>
      <c r="AK19" s="16">
        <f t="shared" si="5"/>
        <v>0</v>
      </c>
      <c r="AL19" s="16">
        <f t="shared" si="6"/>
        <v>0</v>
      </c>
      <c r="AM19" s="16">
        <f t="shared" si="7"/>
        <v>19</v>
      </c>
    </row>
  </sheetData>
  <sortState ref="A9:AM32">
    <sortCondition ref="A9:A32"/>
  </sortState>
  <dataValidations count="2">
    <dataValidation type="textLength" operator="lessThanOrEqual" allowBlank="1" showInputMessage="1" showErrorMessage="1" sqref="C9:C15">
      <formula1>10</formula1>
    </dataValidation>
    <dataValidation type="textLength" operator="lessThanOrEqual" allowBlank="1" showInputMessage="1" showErrorMessage="1" sqref="B9:B15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2021-01-22T09:36:57Z</dcterms:modified>
</cp:coreProperties>
</file>