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<sst xmlns="http://schemas.openxmlformats.org/spreadsheetml/2006/main" count="1840" uniqueCount="132">
  <si>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</si>
  <si>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</si>
  <si>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</si>
  <si>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</si>
  <si>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</si>
  <si>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</si>
  <si>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</si>
  <si>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</si>
  <si>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</si>
  <si>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</si>
  <si>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</si>
  <si>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</si>
  <si>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</si>
  <si>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</si>
  <si>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</si>
  <si>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</si>
  <si>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</si>
  <si>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</si>
  <si>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ANIL  KUMAR</t>
  </si>
  <si>
    <t>PANKAJ  KUMAR</t>
  </si>
  <si>
    <t>SONU  KUMAR</t>
  </si>
  <si>
    <t>For the Month:- November 2020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</si>
  <si>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</si>
  <si>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</si>
  <si>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</si>
  <si>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</si>
  <si>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</si>
  <si>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</si>
  <si>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</si>
  <si>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</si>
  <si>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</si>
  <si>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</si>
  <si>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</si>
  <si>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</si>
  <si>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</si>
  <si>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G160913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</si>
  <si>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</si>
  <si>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</si>
  <si>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</si>
  <si>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</si>
  <si>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</si>
  <si>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</si>
  <si>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</si>
  <si>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</si>
  <si>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G189697</t>
  </si>
  <si>
    <t>G193412</t>
  </si>
  <si>
    <t>G202326</t>
  </si>
  <si>
    <t>G205730</t>
  </si>
  <si>
    <t>G230786</t>
  </si>
  <si>
    <t>G230838</t>
  </si>
  <si>
    <t>G233380</t>
  </si>
  <si>
    <t>G234057</t>
  </si>
  <si>
    <t>G234338</t>
  </si>
  <si>
    <t>G234790</t>
  </si>
  <si>
    <t>G234920</t>
  </si>
  <si>
    <t>G235412</t>
  </si>
  <si>
    <t>G235550</t>
  </si>
  <si>
    <t>G235585</t>
  </si>
  <si>
    <t>G235687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</si>
  <si>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</si>
  <si>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</si>
  <si>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</si>
  <si>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</si>
  <si>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</si>
  <si>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</si>
  <si>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</si>
  <si>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</si>
  <si>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</si>
  <si>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G160914</t>
  </si>
  <si>
    <t>G163863</t>
  </si>
  <si>
    <t>G183650</t>
  </si>
  <si>
    <t>G186387</t>
  </si>
  <si>
    <t>G199691</t>
  </si>
  <si>
    <t>G203388</t>
  </si>
  <si>
    <t>G229747</t>
  </si>
  <si>
    <t>G230845</t>
  </si>
  <si>
    <t>G234046</t>
  </si>
  <si>
    <t>G234469</t>
  </si>
  <si>
    <t>G235810</t>
  </si>
  <si>
    <t>G239858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</si>
  <si>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</si>
  <si>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</si>
  <si>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</si>
  <si>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</si>
  <si>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</si>
  <si>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</si>
  <si>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</si>
  <si>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</si>
  <si>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</si>
  <si>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</si>
  <si>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</si>
  <si>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RANJIT  KUMAR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</si>
  <si>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</si>
  <si>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</si>
  <si>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</si>
  <si>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</si>
  <si>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</si>
  <si>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</si>
  <si>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</si>
  <si>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</si>
  <si>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RANU KUMAR TRIVEDI</t>
  </si>
  <si>
    <t>AKHILESH  KUMAR</t>
  </si>
  <si>
    <t>ASHISH  SINGH</t>
  </si>
  <si>
    <t>PRINCE  KUMAR</t>
  </si>
  <si>
    <t>RAM KUMAR OJHA</t>
  </si>
  <si>
    <t>NITIN  KUMAR</t>
  </si>
  <si>
    <t>ANAND KISHOR THAKUR</t>
  </si>
  <si>
    <t>DEEPAK  KUMAR</t>
  </si>
  <si>
    <t>NEERAJ  SINGH</t>
  </si>
  <si>
    <t>ARVIND  KUMAR</t>
  </si>
  <si>
    <t>MOHAMMAD  NAUSHAD</t>
  </si>
  <si>
    <t>ANAND  RAI</t>
  </si>
  <si>
    <t>RAVINDER  KUMAR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</si>
  <si>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</si>
  <si>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</si>
  <si>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</si>
  <si>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</si>
  <si>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</si>
  <si>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</si>
  <si>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</si>
  <si>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</si>
  <si>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</si>
  <si>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</si>
  <si>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</si>
  <si>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</si>
  <si>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VISHAL  TRIVEDI</t>
  </si>
  <si>
    <t>SANTOSH KUMAR ROY</t>
  </si>
  <si>
    <t>SANDESH  YADAV</t>
  </si>
  <si>
    <t>SUNIL  KUMAR</t>
  </si>
  <si>
    <t>SHAILENDER  SINGH</t>
  </si>
  <si>
    <t>SUDHANSHU  RAI</t>
  </si>
  <si>
    <t>SHASHIRANJAN  YADAV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</si>
</sst>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22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21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23</v>
      </c>
      <c r="C9" s="15" t="s">
        <v>80</v>
      </c>
      <c r="D9" s="1" t="s">
        <v>13</v>
      </c>
      <c r="E9" s="1" t="s">
        <v>13</v>
      </c>
      <c r="F9" s="1" t="s">
        <v>15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15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15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15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24</v>
      </c>
      <c r="C10" s="15" t="s">
        <v>81</v>
      </c>
      <c r="D10" s="1" t="s">
        <v>13</v>
      </c>
      <c r="E10" s="1" t="s">
        <v>13</v>
      </c>
      <c r="F10" s="1" t="s">
        <v>13</v>
      </c>
      <c r="G10" s="1" t="s">
        <v>15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15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15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15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5" t="s">
        <v>25</v>
      </c>
      <c r="C11" s="15" t="s">
        <v>82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15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15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15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5" t="s">
        <v>26</v>
      </c>
      <c r="C12" s="15" t="s">
        <v>83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15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15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15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15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27</v>
      </c>
      <c r="C13" s="15" t="s">
        <v>84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15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15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15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15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28</v>
      </c>
      <c r="C14" s="15" t="s">
        <v>85</v>
      </c>
      <c r="D14" s="1" t="s">
        <v>13</v>
      </c>
      <c r="E14" s="1" t="s">
        <v>13</v>
      </c>
      <c r="F14" s="1" t="s">
        <v>15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15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15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15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29</v>
      </c>
      <c r="C15" s="15" t="s">
        <v>86</v>
      </c>
      <c r="D15" s="1" t="s">
        <v>13</v>
      </c>
      <c r="E15" s="1" t="s">
        <v>13</v>
      </c>
      <c r="F15" s="1" t="s">
        <v>13</v>
      </c>
      <c r="G15" s="1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15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15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15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30</v>
      </c>
      <c r="C16" s="15" t="s">
        <v>87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15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5" t="s">
        <v>31</v>
      </c>
      <c r="C17" s="15" t="s">
        <v>88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32</v>
      </c>
      <c r="C18" s="15" t="s">
        <v>89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15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15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15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15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33</v>
      </c>
      <c r="C19" s="15" t="s">
        <v>90</v>
      </c>
      <c r="D19" s="1" t="s">
        <v>13</v>
      </c>
      <c r="E19" s="1" t="s">
        <v>13</v>
      </c>
      <c r="F19" s="1" t="s">
        <v>15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15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15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15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34</v>
      </c>
      <c r="C20" s="15" t="s">
        <v>88</v>
      </c>
      <c r="D20" s="1" t="s">
        <v>13</v>
      </c>
      <c r="E20" s="1" t="s">
        <v>13</v>
      </c>
      <c r="F20" s="1" t="s">
        <v>13</v>
      </c>
      <c r="G20" s="1" t="s">
        <v>15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15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15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15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35</v>
      </c>
      <c r="C21" s="15" t="s">
        <v>91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15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15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15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15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5" t="s">
        <v>36</v>
      </c>
      <c r="C22" s="15" t="s">
        <v>92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15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15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15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15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37</v>
      </c>
      <c r="C23" s="15" t="s">
        <v>93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15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15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15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15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30</v>
      </c>
    </row>
    <row r="24" spans="1:38" ht="15">
      <c r="A24" s="1">
        <v>16</v>
      </c>
      <c r="B24" s="15" t="s">
        <v>38</v>
      </c>
      <c r="C24" s="15" t="s">
        <v>94</v>
      </c>
      <c r="D24" s="1" t="s">
        <v>13</v>
      </c>
      <c r="E24" s="1" t="s">
        <v>13</v>
      </c>
      <c r="F24" s="1" t="s">
        <v>15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15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15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15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39</v>
      </c>
      <c r="C25" s="15" t="s">
        <v>95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40</v>
      </c>
      <c r="C26" s="15" t="s">
        <v>96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41</v>
      </c>
      <c r="C27" s="15" t="s">
        <v>97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42</v>
      </c>
      <c r="C28" s="15" t="s">
        <v>98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5" t="s">
        <v>43</v>
      </c>
      <c r="C29" s="15" t="s">
        <v>99</v>
      </c>
      <c r="D29" s="1" t="s">
        <v>13</v>
      </c>
      <c r="E29" s="1" t="s">
        <v>13</v>
      </c>
      <c r="F29" s="1" t="s">
        <v>13</v>
      </c>
      <c r="G29" s="1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15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14</v>
      </c>
      <c r="T29" s="1" t="s">
        <v>13</v>
      </c>
      <c r="U29" s="1" t="s">
        <v>15</v>
      </c>
      <c r="V29" s="1" t="s">
        <v>13</v>
      </c>
      <c r="W29" s="1" t="s">
        <v>14</v>
      </c>
      <c r="X29" s="1" t="s">
        <v>13</v>
      </c>
      <c r="Y29" s="1" t="s">
        <v>13</v>
      </c>
      <c r="Z29" s="1" t="s">
        <v>14</v>
      </c>
      <c r="AA29" s="1" t="s">
        <v>13</v>
      </c>
      <c r="AB29" s="1" t="s">
        <v>15</v>
      </c>
      <c r="AC29" s="1" t="s">
        <v>13</v>
      </c>
      <c r="AD29" s="1" t="s">
        <v>14</v>
      </c>
      <c r="AE29" s="1" t="s">
        <v>13</v>
      </c>
      <c r="AF29" s="1" t="s">
        <v>13</v>
      </c>
      <c r="AG29" s="1" t="s">
        <v>14</v>
      </c>
      <c r="AH29" s="5">
        <f>COUNTIF(D29:AG29,"P")</f>
        <v>21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25</v>
      </c>
    </row>
    <row r="30" spans="1:38" ht="15">
      <c r="A30" s="1">
        <v>22</v>
      </c>
      <c r="B30" s="15" t="s">
        <v>44</v>
      </c>
      <c r="C30" s="15" t="s">
        <v>100</v>
      </c>
      <c r="D30" s="1" t="s">
        <v>13</v>
      </c>
      <c r="E30" s="1" t="s">
        <v>13</v>
      </c>
      <c r="F30" s="1" t="s">
        <v>15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15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15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15</v>
      </c>
      <c r="AB30" s="1" t="s">
        <v>13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45</v>
      </c>
      <c r="C31" s="15" t="s">
        <v>101</v>
      </c>
      <c r="D31" s="1" t="s">
        <v>13</v>
      </c>
      <c r="E31" s="1" t="s">
        <v>13</v>
      </c>
      <c r="F31" s="1" t="s">
        <v>13</v>
      </c>
      <c r="G31" s="1" t="s">
        <v>15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15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15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15</v>
      </c>
      <c r="AC31" s="1" t="s">
        <v>13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46</v>
      </c>
      <c r="C32" s="15" t="s">
        <v>102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15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15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15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15</v>
      </c>
      <c r="AD32" s="1" t="s">
        <v>13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5" t="s">
        <v>47</v>
      </c>
      <c r="C33" s="15" t="s">
        <v>103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15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15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15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15</v>
      </c>
      <c r="AE33" s="1" t="s">
        <v>13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48</v>
      </c>
      <c r="C34" s="15" t="s">
        <v>104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15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15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15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14</v>
      </c>
      <c r="AE34" s="1" t="s">
        <v>14</v>
      </c>
      <c r="AF34" s="1" t="s">
        <v>14</v>
      </c>
      <c r="AG34" s="1" t="s">
        <v>14</v>
      </c>
      <c r="AH34" s="5">
        <f>COUNTIF(D34:AG34,"P")</f>
        <v>22</v>
      </c>
      <c r="AI34" s="5">
        <f>COUNTIF(D34:AG34,"WO")</f>
        <v>3</v>
      </c>
      <c r="AJ34" s="5">
        <f>COUNTIF(D34:AF34,"CL")</f>
        <v>0</v>
      </c>
      <c r="AK34" s="5">
        <f>COUNTIF(D34:AF34,"PL")</f>
        <v>0</v>
      </c>
      <c r="AL34" s="5">
        <f>SUM(AH34:AK34)</f>
        <v>25</v>
      </c>
    </row>
    <row r="35" spans="1:38" ht="15">
      <c r="A35" s="1">
        <v>27</v>
      </c>
      <c r="B35" s="15" t="s">
        <v>49</v>
      </c>
      <c r="C35" s="15" t="s">
        <v>105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15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15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13</v>
      </c>
      <c r="X35" s="1" t="s">
        <v>15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15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50</v>
      </c>
      <c r="C36" s="15" t="s">
        <v>106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14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5">
        <f>COUNTIF(D36:AG36,"P")</f>
        <v>25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29</v>
      </c>
    </row>
    <row r="37" spans="1:38" ht="15">
      <c r="A37" s="1">
        <v>29</v>
      </c>
      <c r="B37" s="15" t="s">
        <v>51</v>
      </c>
      <c r="C37" s="15" t="s">
        <v>18</v>
      </c>
      <c r="D37" s="1" t="s">
        <v>13</v>
      </c>
      <c r="E37" s="1" t="s">
        <v>13</v>
      </c>
      <c r="F37" s="1" t="s">
        <v>15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15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15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15</v>
      </c>
      <c r="AB37" s="1" t="s">
        <v>13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52</v>
      </c>
      <c r="C38" s="15" t="s">
        <v>19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15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15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15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14</v>
      </c>
      <c r="AD38" s="1" t="s">
        <v>14</v>
      </c>
      <c r="AE38" s="1" t="s">
        <v>14</v>
      </c>
      <c r="AF38" s="1" t="s">
        <v>14</v>
      </c>
      <c r="AG38" s="1" t="s">
        <v>14</v>
      </c>
      <c r="AH38" s="5">
        <f>COUNTIF(D38:AG38,"P")</f>
        <v>22</v>
      </c>
      <c r="AI38" s="5">
        <f>COUNTIF(D38:AG38,"WO")</f>
        <v>3</v>
      </c>
      <c r="AJ38" s="5">
        <f>COUNTIF(D38:AF38,"CL")</f>
        <v>0</v>
      </c>
      <c r="AK38" s="5">
        <f>COUNTIF(D38:AF38,"PL")</f>
        <v>0</v>
      </c>
      <c r="AL38" s="5">
        <f>SUM(AH38:AK38)</f>
        <v>25</v>
      </c>
    </row>
    <row r="39" spans="1:38" ht="15">
      <c r="A39" s="1">
        <v>31</v>
      </c>
      <c r="B39" s="15" t="s">
        <v>53</v>
      </c>
      <c r="C39" s="15" t="s">
        <v>107</v>
      </c>
      <c r="D39" s="1" t="s">
        <v>13</v>
      </c>
      <c r="E39" s="1" t="s">
        <v>13</v>
      </c>
      <c r="F39" s="1" t="s">
        <v>13</v>
      </c>
      <c r="G39" s="1" t="s">
        <v>15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15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15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15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4" t="s">
        <v>54</v>
      </c>
      <c r="C40" s="4" t="s">
        <v>108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14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14</v>
      </c>
      <c r="R40" s="1" t="s">
        <v>13</v>
      </c>
      <c r="S40" s="1" t="s">
        <v>13</v>
      </c>
      <c r="T40" s="1" t="s">
        <v>13</v>
      </c>
      <c r="U40" s="1" t="s">
        <v>15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15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24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28</v>
      </c>
    </row>
    <row r="41" spans="1:38" ht="15">
      <c r="A41" s="1">
        <v>33</v>
      </c>
      <c r="B41" s="4" t="s">
        <v>55</v>
      </c>
      <c r="C41" s="4" t="s">
        <v>109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15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15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15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15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4" t="s">
        <v>56</v>
      </c>
      <c r="C42" s="4" t="s">
        <v>110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4" t="s">
        <v>57</v>
      </c>
      <c r="C43" s="4" t="s">
        <v>111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4" t="s">
        <v>58</v>
      </c>
      <c r="C44" s="4" t="s">
        <v>112</v>
      </c>
      <c r="D44" s="1" t="s">
        <v>13</v>
      </c>
      <c r="E44" s="1" t="s">
        <v>13</v>
      </c>
      <c r="F44" s="1" t="s">
        <v>15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15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15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15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4" t="s">
        <v>59</v>
      </c>
      <c r="C45" s="4" t="s">
        <v>113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15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13</v>
      </c>
      <c r="O45" s="1" t="s">
        <v>15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13</v>
      </c>
      <c r="V45" s="1" t="s">
        <v>15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13</v>
      </c>
      <c r="AC45" s="1" t="s">
        <v>15</v>
      </c>
      <c r="AD45" s="1" t="s">
        <v>13</v>
      </c>
      <c r="AE45" s="1" t="s">
        <v>14</v>
      </c>
      <c r="AF45" s="1" t="s">
        <v>14</v>
      </c>
      <c r="AG45" s="1" t="s">
        <v>13</v>
      </c>
      <c r="AH45" s="5">
        <f>COUNTIF(D45:AG45,"P")</f>
        <v>24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>SUM(AH45:AK45)</f>
        <v>28</v>
      </c>
    </row>
    <row r="46" spans="1:38" ht="15">
      <c r="A46" s="1">
        <v>38</v>
      </c>
      <c r="B46" s="4" t="s">
        <v>60</v>
      </c>
      <c r="C46" s="4" t="s">
        <v>114</v>
      </c>
      <c r="D46" s="1" t="s">
        <v>13</v>
      </c>
      <c r="E46" s="1" t="s">
        <v>13</v>
      </c>
      <c r="F46" s="1" t="s">
        <v>13</v>
      </c>
      <c r="G46" s="1" t="s">
        <v>15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15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15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15</v>
      </c>
      <c r="AC46" s="1" t="s">
        <v>13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4" t="s">
        <v>61</v>
      </c>
      <c r="C47" s="4" t="s">
        <v>115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15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15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15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15</v>
      </c>
      <c r="AD47" s="1" t="s">
        <v>13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4" t="s">
        <v>62</v>
      </c>
      <c r="C48" s="4" t="s">
        <v>116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15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15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15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15</v>
      </c>
      <c r="AE48" s="1" t="s">
        <v>13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4" t="s">
        <v>63</v>
      </c>
      <c r="C49" s="4" t="s">
        <v>117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" t="s">
        <v>15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1" t="s">
        <v>15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13</v>
      </c>
      <c r="X49" s="1" t="s">
        <v>15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13</v>
      </c>
      <c r="AE49" s="1" t="s">
        <v>15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4" t="s">
        <v>64</v>
      </c>
      <c r="C50" s="4" t="s">
        <v>20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15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15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13</v>
      </c>
      <c r="W50" s="1" t="s">
        <v>15</v>
      </c>
      <c r="X50" s="1" t="s">
        <v>13</v>
      </c>
      <c r="Y50" s="1" t="s">
        <v>14</v>
      </c>
      <c r="Z50" s="1" t="s">
        <v>13</v>
      </c>
      <c r="AA50" s="1" t="s">
        <v>14</v>
      </c>
      <c r="AB50" s="1" t="s">
        <v>13</v>
      </c>
      <c r="AC50" s="1" t="s">
        <v>13</v>
      </c>
      <c r="AD50" s="1" t="s">
        <v>15</v>
      </c>
      <c r="AE50" s="1" t="s">
        <v>13</v>
      </c>
      <c r="AF50" s="1" t="s">
        <v>13</v>
      </c>
      <c r="AG50" s="1" t="s">
        <v>13</v>
      </c>
      <c r="AH50" s="5">
        <f>COUNTIF(D50:AG50,"P")</f>
        <v>24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28</v>
      </c>
    </row>
    <row r="51" spans="1:38" ht="15">
      <c r="A51" s="1">
        <v>43</v>
      </c>
      <c r="B51" s="4" t="s">
        <v>65</v>
      </c>
      <c r="C51" s="4" t="s">
        <v>118</v>
      </c>
      <c r="D51" s="1" t="s">
        <v>13</v>
      </c>
      <c r="E51" s="1" t="s">
        <v>13</v>
      </c>
      <c r="F51" s="1" t="s">
        <v>15</v>
      </c>
      <c r="G51" s="1" t="s">
        <v>13</v>
      </c>
      <c r="H51" s="1" t="s">
        <v>13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15</v>
      </c>
      <c r="N51" s="1" t="s">
        <v>13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15</v>
      </c>
      <c r="U51" s="1" t="s">
        <v>13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15</v>
      </c>
      <c r="AB51" s="1" t="s">
        <v>13</v>
      </c>
      <c r="AC51" s="1" t="s">
        <v>13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4" t="s">
        <v>66</v>
      </c>
      <c r="C52" s="4" t="s">
        <v>119</v>
      </c>
      <c r="D52" s="1" t="s">
        <v>13</v>
      </c>
      <c r="E52" s="1" t="s">
        <v>13</v>
      </c>
      <c r="F52" s="1" t="s">
        <v>13</v>
      </c>
      <c r="G52" s="1" t="s">
        <v>15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15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15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15</v>
      </c>
      <c r="AC52" s="1" t="s">
        <v>13</v>
      </c>
      <c r="AD52" s="1" t="s">
        <v>13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4" t="s">
        <v>67</v>
      </c>
      <c r="C53" s="4" t="s">
        <v>120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15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15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15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15</v>
      </c>
      <c r="AD53" s="1" t="s">
        <v>13</v>
      </c>
      <c r="AE53" s="1" t="s">
        <v>13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4" t="s">
        <v>68</v>
      </c>
      <c r="C54" s="4" t="s">
        <v>121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15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15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15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15</v>
      </c>
      <c r="AE54" s="1" t="s">
        <v>13</v>
      </c>
      <c r="AF54" s="1" t="s">
        <v>13</v>
      </c>
      <c r="AG54" s="1" t="s">
        <v>13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4" t="s">
        <v>69</v>
      </c>
      <c r="C55" s="4" t="s">
        <v>17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" t="s">
        <v>15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13</v>
      </c>
      <c r="Q55" s="1" t="s">
        <v>15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13</v>
      </c>
      <c r="W55" s="1" t="s">
        <v>13</v>
      </c>
      <c r="X55" s="1" t="s">
        <v>15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13</v>
      </c>
      <c r="AD55" s="1" t="s">
        <v>13</v>
      </c>
      <c r="AE55" s="1" t="s">
        <v>15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4" t="s">
        <v>70</v>
      </c>
      <c r="C56" s="4" t="s">
        <v>122</v>
      </c>
      <c r="D56" s="1" t="s">
        <v>14</v>
      </c>
      <c r="E56" s="1" t="s">
        <v>14</v>
      </c>
      <c r="F56" s="1" t="s">
        <v>14</v>
      </c>
      <c r="G56" s="1" t="s">
        <v>14</v>
      </c>
      <c r="H56" s="1" t="s">
        <v>14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15</v>
      </c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15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15</v>
      </c>
      <c r="AB56" s="1" t="s">
        <v>13</v>
      </c>
      <c r="AC56" s="1" t="s">
        <v>13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>COUNTIF(D56:AG56,"P")</f>
        <v>22</v>
      </c>
      <c r="AI56" s="5">
        <f>COUNTIF(D56:AG56,"WO")</f>
        <v>3</v>
      </c>
      <c r="AJ56" s="5">
        <f>COUNTIF(D56:AF56,"CL")</f>
        <v>0</v>
      </c>
      <c r="AK56" s="5">
        <f>COUNTIF(D56:AF56,"PL")</f>
        <v>0</v>
      </c>
      <c r="AL56" s="5">
        <f>SUM(AH56:AK56)</f>
        <v>25</v>
      </c>
    </row>
    <row r="57" spans="1:38" ht="15">
      <c r="A57" s="1">
        <v>49</v>
      </c>
      <c r="B57" s="4" t="s">
        <v>71</v>
      </c>
      <c r="C57" s="4" t="s">
        <v>123</v>
      </c>
      <c r="D57" s="1" t="s">
        <v>14</v>
      </c>
      <c r="E57" s="1" t="s">
        <v>14</v>
      </c>
      <c r="F57" s="1" t="s">
        <v>14</v>
      </c>
      <c r="G57" s="1" t="s">
        <v>14</v>
      </c>
      <c r="H57" s="1" t="s">
        <v>14</v>
      </c>
      <c r="I57" s="1" t="s">
        <v>13</v>
      </c>
      <c r="J57" s="1" t="s">
        <v>13</v>
      </c>
      <c r="K57" s="1" t="s">
        <v>13</v>
      </c>
      <c r="L57" s="1" t="s">
        <v>14</v>
      </c>
      <c r="M57" s="1" t="s">
        <v>13</v>
      </c>
      <c r="N57" s="1" t="s">
        <v>13</v>
      </c>
      <c r="O57" s="1" t="s">
        <v>15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15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15</v>
      </c>
      <c r="AD57" s="1" t="s">
        <v>13</v>
      </c>
      <c r="AE57" s="1" t="s">
        <v>13</v>
      </c>
      <c r="AF57" s="1" t="s">
        <v>13</v>
      </c>
      <c r="AG57" s="1" t="s">
        <v>13</v>
      </c>
      <c r="AH57" s="5">
        <f>COUNTIF(D57:AG57,"P")</f>
        <v>21</v>
      </c>
      <c r="AI57" s="5">
        <f>COUNTIF(D57:AG57,"WO")</f>
        <v>3</v>
      </c>
      <c r="AJ57" s="5">
        <f>COUNTIF(D57:AF57,"CL")</f>
        <v>0</v>
      </c>
      <c r="AK57" s="5">
        <f>COUNTIF(D57:AF57,"PL")</f>
        <v>0</v>
      </c>
      <c r="AL57" s="5">
        <f>SUM(AH57:AK57)</f>
        <v>24</v>
      </c>
    </row>
    <row r="58" spans="1:38" ht="15">
      <c r="A58" s="1">
        <v>50</v>
      </c>
      <c r="B58" s="4" t="s">
        <v>72</v>
      </c>
      <c r="C58" s="4" t="s">
        <v>124</v>
      </c>
      <c r="D58" s="1" t="s">
        <v>13</v>
      </c>
      <c r="E58" s="1" t="s">
        <v>13</v>
      </c>
      <c r="F58" s="1" t="s">
        <v>15</v>
      </c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13</v>
      </c>
      <c r="L58" s="1" t="s">
        <v>13</v>
      </c>
      <c r="M58" s="1" t="s">
        <v>15</v>
      </c>
      <c r="N58" s="1" t="s">
        <v>13</v>
      </c>
      <c r="O58" s="1" t="s">
        <v>13</v>
      </c>
      <c r="P58" s="1" t="s">
        <v>13</v>
      </c>
      <c r="Q58" s="1" t="s">
        <v>13</v>
      </c>
      <c r="R58" s="1" t="s">
        <v>13</v>
      </c>
      <c r="S58" s="1" t="s">
        <v>13</v>
      </c>
      <c r="T58" s="1" t="s">
        <v>15</v>
      </c>
      <c r="U58" s="1" t="s">
        <v>13</v>
      </c>
      <c r="V58" s="1" t="s">
        <v>13</v>
      </c>
      <c r="W58" s="1" t="s">
        <v>13</v>
      </c>
      <c r="X58" s="1" t="s">
        <v>13</v>
      </c>
      <c r="Y58" s="1" t="s">
        <v>13</v>
      </c>
      <c r="Z58" s="1" t="s">
        <v>13</v>
      </c>
      <c r="AA58" s="1" t="s">
        <v>15</v>
      </c>
      <c r="AB58" s="1" t="s">
        <v>13</v>
      </c>
      <c r="AC58" s="1" t="s">
        <v>13</v>
      </c>
      <c r="AD58" s="1" t="s">
        <v>13</v>
      </c>
      <c r="AE58" s="1" t="s">
        <v>13</v>
      </c>
      <c r="AF58" s="1" t="s">
        <v>13</v>
      </c>
      <c r="AG58" s="1" t="s">
        <v>13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73</v>
      </c>
      <c r="C59" s="4" t="s">
        <v>125</v>
      </c>
      <c r="D59" s="1" t="s">
        <v>13</v>
      </c>
      <c r="E59" s="1" t="s">
        <v>13</v>
      </c>
      <c r="F59" s="1" t="s">
        <v>13</v>
      </c>
      <c r="G59" s="1" t="s">
        <v>15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13</v>
      </c>
      <c r="M59" s="1" t="s">
        <v>13</v>
      </c>
      <c r="N59" s="1" t="s">
        <v>15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  <c r="T59" s="1" t="s">
        <v>13</v>
      </c>
      <c r="U59" s="1" t="s">
        <v>15</v>
      </c>
      <c r="V59" s="1" t="s">
        <v>13</v>
      </c>
      <c r="W59" s="1" t="s">
        <v>13</v>
      </c>
      <c r="X59" s="1" t="s">
        <v>13</v>
      </c>
      <c r="Y59" s="1" t="s">
        <v>13</v>
      </c>
      <c r="Z59" s="1" t="s">
        <v>13</v>
      </c>
      <c r="AA59" s="1" t="s">
        <v>13</v>
      </c>
      <c r="AB59" s="1" t="s">
        <v>15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13</v>
      </c>
      <c r="AH59" s="5">
        <f>COUNTIF(D59:AG59,"P")</f>
        <v>26</v>
      </c>
      <c r="AI59" s="5">
        <f>COUNTIF(D59:AG59,"WO")</f>
        <v>4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4" t="s">
        <v>74</v>
      </c>
      <c r="C60" s="4" t="s">
        <v>126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15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13</v>
      </c>
      <c r="O60" s="1" t="s">
        <v>15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15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13</v>
      </c>
      <c r="AC60" s="1" t="s">
        <v>15</v>
      </c>
      <c r="AD60" s="1" t="s">
        <v>13</v>
      </c>
      <c r="AE60" s="1" t="s">
        <v>13</v>
      </c>
      <c r="AF60" s="1" t="s">
        <v>13</v>
      </c>
      <c r="AG60" s="1" t="s">
        <v>13</v>
      </c>
      <c r="AH60" s="5">
        <f>COUNTIF(D60:AG60,"P")</f>
        <v>26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  <row r="61" spans="1:38" ht="15">
      <c r="A61" s="1">
        <v>53</v>
      </c>
      <c r="B61" s="4" t="s">
        <v>75</v>
      </c>
      <c r="C61" s="4" t="s">
        <v>127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15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15</v>
      </c>
      <c r="Q61" s="1" t="s">
        <v>13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13</v>
      </c>
      <c r="W61" s="1" t="s">
        <v>15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13</v>
      </c>
      <c r="AD61" s="1" t="s">
        <v>15</v>
      </c>
      <c r="AE61" s="1" t="s">
        <v>13</v>
      </c>
      <c r="AF61" s="1" t="s">
        <v>13</v>
      </c>
      <c r="AG61" s="1" t="s">
        <v>13</v>
      </c>
      <c r="AH61" s="5">
        <f>COUNTIF(D61:AG61,"P")</f>
        <v>26</v>
      </c>
      <c r="AI61" s="5">
        <f>COUNTIF(D61:AG61,"WO")</f>
        <v>4</v>
      </c>
      <c r="AJ61" s="5">
        <f>COUNTIF(D61:AF61,"CL")</f>
        <v>0</v>
      </c>
      <c r="AK61" s="5">
        <f>COUNTIF(D61:AF61,"PL")</f>
        <v>0</v>
      </c>
      <c r="AL61" s="5">
        <f>SUM(AH61:AK61)</f>
        <v>30</v>
      </c>
    </row>
    <row r="62" spans="1:38" ht="15">
      <c r="A62" s="1">
        <v>54</v>
      </c>
      <c r="B62" s="4" t="s">
        <v>76</v>
      </c>
      <c r="C62" s="4" t="s">
        <v>128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" t="s">
        <v>15</v>
      </c>
      <c r="K62" s="1" t="s">
        <v>13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13</v>
      </c>
      <c r="Q62" s="1" t="s">
        <v>15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13</v>
      </c>
      <c r="X62" s="1" t="s">
        <v>15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13</v>
      </c>
      <c r="AE62" s="1" t="s">
        <v>15</v>
      </c>
      <c r="AF62" s="1" t="s">
        <v>13</v>
      </c>
      <c r="AG62" s="1" t="s">
        <v>13</v>
      </c>
      <c r="AH62" s="5">
        <f>COUNTIF(D62:AG62,"P")</f>
        <v>26</v>
      </c>
      <c r="AI62" s="5">
        <f>COUNTIF(D62:AG62,"WO")</f>
        <v>4</v>
      </c>
      <c r="AJ62" s="5">
        <f>COUNTIF(D62:AF62,"CL")</f>
        <v>0</v>
      </c>
      <c r="AK62" s="5">
        <f>COUNTIF(D62:AF62,"PL")</f>
        <v>0</v>
      </c>
      <c r="AL62" s="5">
        <f>SUM(AH62:AK62)</f>
        <v>30</v>
      </c>
    </row>
    <row r="63" spans="1:38" ht="15">
      <c r="A63" s="1">
        <v>55</v>
      </c>
      <c r="B63" s="4" t="s">
        <v>77</v>
      </c>
      <c r="C63" s="4" t="s">
        <v>129</v>
      </c>
      <c r="D63" s="1" t="s">
        <v>13</v>
      </c>
      <c r="E63" s="1" t="s">
        <v>13</v>
      </c>
      <c r="F63" s="1" t="s">
        <v>15</v>
      </c>
      <c r="G63" s="1" t="s">
        <v>13</v>
      </c>
      <c r="H63" s="1" t="s">
        <v>13</v>
      </c>
      <c r="I63" s="1" t="s">
        <v>13</v>
      </c>
      <c r="J63" s="1" t="s">
        <v>13</v>
      </c>
      <c r="K63" s="1" t="s">
        <v>13</v>
      </c>
      <c r="L63" s="1" t="s">
        <v>13</v>
      </c>
      <c r="M63" s="1" t="s">
        <v>15</v>
      </c>
      <c r="N63" s="1" t="s">
        <v>13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13</v>
      </c>
      <c r="T63" s="1" t="s">
        <v>15</v>
      </c>
      <c r="U63" s="1" t="s">
        <v>13</v>
      </c>
      <c r="V63" s="1" t="s">
        <v>13</v>
      </c>
      <c r="W63" s="1" t="s">
        <v>13</v>
      </c>
      <c r="X63" s="1" t="s">
        <v>13</v>
      </c>
      <c r="Y63" s="1" t="s">
        <v>13</v>
      </c>
      <c r="Z63" s="1" t="s">
        <v>13</v>
      </c>
      <c r="AA63" s="1" t="s">
        <v>15</v>
      </c>
      <c r="AB63" s="1" t="s">
        <v>13</v>
      </c>
      <c r="AC63" s="1" t="s">
        <v>13</v>
      </c>
      <c r="AD63" s="1" t="s">
        <v>13</v>
      </c>
      <c r="AE63" s="1" t="s">
        <v>13</v>
      </c>
      <c r="AF63" s="1" t="s">
        <v>13</v>
      </c>
      <c r="AG63" s="1" t="s">
        <v>13</v>
      </c>
      <c r="AH63" s="5">
        <f>COUNTIF(D63:AG63,"P")</f>
        <v>26</v>
      </c>
      <c r="AI63" s="5">
        <f>COUNTIF(D63:AG63,"WO")</f>
        <v>4</v>
      </c>
      <c r="AJ63" s="5">
        <f>COUNTIF(D63:AF63,"CL")</f>
        <v>0</v>
      </c>
      <c r="AK63" s="5">
        <f>COUNTIF(D63:AF63,"PL")</f>
        <v>0</v>
      </c>
      <c r="AL63" s="5">
        <f>SUM(AH63:AK63)</f>
        <v>30</v>
      </c>
    </row>
    <row r="64" spans="1:38" ht="15">
      <c r="A64" s="1">
        <v>56</v>
      </c>
      <c r="B64" s="4" t="s">
        <v>78</v>
      </c>
      <c r="C64" s="4" t="s">
        <v>130</v>
      </c>
      <c r="D64" s="1" t="s">
        <v>13</v>
      </c>
      <c r="E64" s="1" t="s">
        <v>13</v>
      </c>
      <c r="F64" s="1" t="s">
        <v>13</v>
      </c>
      <c r="G64" s="1" t="s">
        <v>15</v>
      </c>
      <c r="H64" s="1" t="s">
        <v>13</v>
      </c>
      <c r="I64" s="1" t="s">
        <v>13</v>
      </c>
      <c r="J64" s="1" t="s">
        <v>13</v>
      </c>
      <c r="K64" s="1" t="s">
        <v>13</v>
      </c>
      <c r="L64" s="1" t="s">
        <v>13</v>
      </c>
      <c r="M64" s="1" t="s">
        <v>13</v>
      </c>
      <c r="N64" s="1" t="s">
        <v>15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  <c r="T64" s="1" t="s">
        <v>13</v>
      </c>
      <c r="U64" s="1" t="s">
        <v>15</v>
      </c>
      <c r="V64" s="1" t="s">
        <v>13</v>
      </c>
      <c r="W64" s="1" t="s">
        <v>13</v>
      </c>
      <c r="X64" s="1" t="s">
        <v>13</v>
      </c>
      <c r="Y64" s="1" t="s">
        <v>13</v>
      </c>
      <c r="Z64" s="1" t="s">
        <v>13</v>
      </c>
      <c r="AA64" s="1" t="s">
        <v>13</v>
      </c>
      <c r="AB64" s="1" t="s">
        <v>15</v>
      </c>
      <c r="AC64" s="1" t="s">
        <v>13</v>
      </c>
      <c r="AD64" s="1" t="s">
        <v>13</v>
      </c>
      <c r="AE64" s="1" t="s">
        <v>13</v>
      </c>
      <c r="AF64" s="1" t="s">
        <v>13</v>
      </c>
      <c r="AG64" s="1" t="s">
        <v>13</v>
      </c>
      <c r="AH64" s="5">
        <f>COUNTIF(D64:AG64,"P")</f>
        <v>26</v>
      </c>
      <c r="AI64" s="5">
        <f>COUNTIF(D64:AG64,"WO")</f>
        <v>4</v>
      </c>
      <c r="AJ64" s="5">
        <f>COUNTIF(D64:AF64,"CL")</f>
        <v>0</v>
      </c>
      <c r="AK64" s="5">
        <f>COUNTIF(D64:AF64,"PL")</f>
        <v>0</v>
      </c>
      <c r="AL64" s="5">
        <f>SUM(AH64:AK64)</f>
        <v>30</v>
      </c>
    </row>
    <row r="65" spans="1:38" ht="15">
      <c r="A65" s="1">
        <v>57</v>
      </c>
      <c r="B65" s="4" t="s">
        <v>79</v>
      </c>
      <c r="C65" s="4" t="s">
        <v>131</v>
      </c>
      <c r="D65" s="1" t="s">
        <v>13</v>
      </c>
      <c r="E65" s="1" t="s">
        <v>13</v>
      </c>
      <c r="F65" s="1" t="s">
        <v>15</v>
      </c>
      <c r="G65" s="1" t="s">
        <v>13</v>
      </c>
      <c r="H65" s="1" t="s">
        <v>13</v>
      </c>
      <c r="I65" s="1" t="s">
        <v>13</v>
      </c>
      <c r="J65" s="1" t="s">
        <v>13</v>
      </c>
      <c r="K65" s="1" t="s">
        <v>13</v>
      </c>
      <c r="L65" s="1" t="s">
        <v>13</v>
      </c>
      <c r="M65" s="1" t="s">
        <v>15</v>
      </c>
      <c r="N65" s="1" t="s">
        <v>13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15</v>
      </c>
      <c r="U65" s="1" t="s">
        <v>13</v>
      </c>
      <c r="V65" s="1" t="s">
        <v>13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14</v>
      </c>
      <c r="AB65" s="1" t="s">
        <v>14</v>
      </c>
      <c r="AC65" s="1" t="s">
        <v>14</v>
      </c>
      <c r="AD65" s="1" t="s">
        <v>14</v>
      </c>
      <c r="AE65" s="1" t="s">
        <v>14</v>
      </c>
      <c r="AF65" s="1" t="s">
        <v>14</v>
      </c>
      <c r="AG65" s="1" t="s">
        <v>14</v>
      </c>
      <c r="AH65" s="5">
        <f>COUNTIF(D65:AG65,"P")</f>
        <v>20</v>
      </c>
      <c r="AI65" s="5">
        <f>COUNTIF(D65:AG65,"WO")</f>
        <v>3</v>
      </c>
      <c r="AJ65" s="5">
        <f>COUNTIF(D65:AF65,"CL")</f>
        <v>0</v>
      </c>
      <c r="AK65" s="5">
        <f>COUNTIF(D65:AF65,"PL")</f>
        <v>0</v>
      </c>
      <c r="AL65" s="5">
        <f>SUM(AH65:AK65)</f>
        <v>23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2021-01-27T07:52:40Z</dcterms:modified>
  <cp:category/>
  <cp:version/>
  <cp:contentType/>
  <cp:contentStatus/>
</cp:coreProperties>
</file>