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<sst xmlns="http://schemas.openxmlformats.org/spreadsheetml/2006/main" count="942" uniqueCount="77">
  <si>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</si>
  <si>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</si>
  <si>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</si>
  <si>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</si>
  <si>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</si>
  <si>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</si>
  <si>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</si>
  <si>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</si>
  <si>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</si>
  <si>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</si>
  <si>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</si>
  <si>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</si>
  <si>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</si>
  <si>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</si>
  <si>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</si>
  <si>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</si>
  <si>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</si>
  <si>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</si>
  <si>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</si>
  <si>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</si>
  <si>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</si>
  <si>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</si>
  <si>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</si>
  <si>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</si>
  <si>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</si>
  <si>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</si>
  <si>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</si>
  <si>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</si>
  <si>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</si>
  <si>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G094307</t>
  </si>
  <si>
    <t>G107914</t>
  </si>
  <si>
    <t>G192964</t>
  </si>
  <si>
    <t>G227962</t>
  </si>
  <si>
    <t>G228436</t>
  </si>
  <si>
    <t>G232213</t>
  </si>
  <si>
    <t>RANJAN KUMAR SAH</t>
  </si>
  <si>
    <t>OM PRAKASH SINGH</t>
  </si>
  <si>
    <t>LAXMI  DEVI</t>
  </si>
  <si>
    <t>AJEET  SINGH</t>
  </si>
  <si>
    <t>DHANANJAY  KUMAR</t>
  </si>
  <si>
    <t>ASHISH  NATH</t>
  </si>
  <si>
    <t>G165848</t>
  </si>
  <si>
    <t>G234542</t>
  </si>
  <si>
    <t>G234550</t>
  </si>
  <si>
    <t>G234784</t>
  </si>
  <si>
    <t>KISHAN KUMAR SINGH</t>
  </si>
  <si>
    <t xml:space="preserve">ANIL  </t>
  </si>
  <si>
    <t>BIJAY  KUMAR</t>
  </si>
  <si>
    <t>RAVI  RAUSHAN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</si>
  <si>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</si>
  <si>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</si>
  <si>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</si>
  <si>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</si>
  <si>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</si>
  <si>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</si>
  <si>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</si>
  <si>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G217175</t>
  </si>
  <si>
    <t>KAMAL  KANTI</t>
  </si>
  <si>
    <t xml:space="preserve">KUSHPAL  </t>
  </si>
  <si>
    <t>AVINASH  SINGH</t>
  </si>
  <si>
    <t>CHANDAN  PANDEY</t>
  </si>
  <si>
    <t>G062667</t>
  </si>
  <si>
    <t>G087049</t>
  </si>
  <si>
    <t>G173380</t>
  </si>
  <si>
    <t>G242382</t>
  </si>
  <si>
    <t>VINOD KUMAR PANDEY</t>
  </si>
  <si>
    <t>HARENDRA KUMAR SINGH</t>
  </si>
  <si>
    <t>PRADEEP KUMAR RANA</t>
  </si>
  <si>
    <t xml:space="preserve">AAKASH  </t>
  </si>
  <si>
    <t>For the Month:-December 2020</t>
  </si>
  <si>
    <t>G064852</t>
  </si>
  <si>
    <t>G088770</t>
  </si>
  <si>
    <t>G244127</t>
  </si>
  <si>
    <t>SANDHYA  KUMARI</t>
  </si>
  <si>
    <t>ANAND  KUMAR</t>
  </si>
  <si>
    <t>HARIOM  DIXIT</t>
  </si>
  <si>
    <t>Building No.1, Malhan One, Sunlight Colony, Ashram, Near Jeevan Hospital, New Delhi-110014</t>
  </si>
</sst>
</file>

<file path=xl/styles.xml><?xml version="1.0" encoding="utf-8"?>
<styleSheet xmlns="http://schemas.openxmlformats.org/spreadsheetml/2006/main">
  <numFmts count="25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76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69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61</v>
      </c>
      <c r="C10" s="10" t="s">
        <v>65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12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12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12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12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0" t="s">
        <v>70</v>
      </c>
      <c r="C11" s="10" t="s">
        <v>73</v>
      </c>
      <c r="D11" s="12" t="s">
        <v>4</v>
      </c>
      <c r="E11" s="12" t="s">
        <v>4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 t="s">
        <v>15</v>
      </c>
      <c r="P11" s="12" t="s">
        <v>15</v>
      </c>
      <c r="Q11" s="12" t="s">
        <v>15</v>
      </c>
      <c r="R11" s="12" t="s">
        <v>15</v>
      </c>
      <c r="S11" s="12" t="s">
        <v>15</v>
      </c>
      <c r="T11" s="12" t="s">
        <v>15</v>
      </c>
      <c r="U11" s="12" t="s">
        <v>15</v>
      </c>
      <c r="V11" s="12" t="s">
        <v>15</v>
      </c>
      <c r="W11" s="12" t="s">
        <v>15</v>
      </c>
      <c r="X11" s="12" t="s">
        <v>15</v>
      </c>
      <c r="Y11" s="12" t="s">
        <v>15</v>
      </c>
      <c r="Z11" s="12" t="s">
        <v>15</v>
      </c>
      <c r="AA11" s="12" t="s">
        <v>15</v>
      </c>
      <c r="AB11" s="12" t="s">
        <v>15</v>
      </c>
      <c r="AC11" s="12" t="s">
        <v>15</v>
      </c>
      <c r="AD11" s="12" t="s">
        <v>15</v>
      </c>
      <c r="AE11" s="12" t="s">
        <v>15</v>
      </c>
      <c r="AF11" s="12" t="s">
        <v>15</v>
      </c>
      <c r="AG11" s="12" t="s">
        <v>15</v>
      </c>
      <c r="AH11" s="12" t="s">
        <v>15</v>
      </c>
      <c r="AI11" s="2">
        <f>COUNTIF(D11:AH11,"P")</f>
        <v>2</v>
      </c>
      <c r="AJ11" s="2">
        <f>COUNTIF(D11:AH11,"wo")</f>
        <v>0</v>
      </c>
      <c r="AK11" s="2">
        <f>COUNTIF(D11:AE11,"CL")</f>
        <v>0</v>
      </c>
      <c r="AL11" s="2">
        <f>COUNTIF(D11:AE11,"PL")</f>
        <v>0</v>
      </c>
      <c r="AM11" s="2">
        <f>+AI11+AJ11+AK11+AL11</f>
        <v>2</v>
      </c>
    </row>
    <row r="12" spans="1:39" ht="15">
      <c r="A12" s="12">
        <v>3</v>
      </c>
      <c r="B12" s="10" t="s">
        <v>62</v>
      </c>
      <c r="C12" s="10" t="s">
        <v>66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12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12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12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12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0" t="s">
        <v>71</v>
      </c>
      <c r="C13" s="10" t="s">
        <v>74</v>
      </c>
      <c r="D13" s="12" t="s">
        <v>4</v>
      </c>
      <c r="E13" s="12" t="s">
        <v>4</v>
      </c>
      <c r="F13" s="12" t="s">
        <v>4</v>
      </c>
      <c r="G13" s="12" t="s">
        <v>12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12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12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12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0" t="s">
        <v>19</v>
      </c>
      <c r="C14" s="10" t="s">
        <v>20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12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12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12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12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0" t="s">
        <v>29</v>
      </c>
      <c r="C15" s="10" t="s">
        <v>35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12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12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12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12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0" t="s">
        <v>51</v>
      </c>
      <c r="C16" s="10" t="s">
        <v>52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12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12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12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12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0" t="s">
        <v>30</v>
      </c>
      <c r="C17" s="10" t="s">
        <v>36</v>
      </c>
      <c r="D17" s="12" t="s">
        <v>4</v>
      </c>
      <c r="E17" s="12" t="s">
        <v>4</v>
      </c>
      <c r="F17" s="12" t="s">
        <v>4</v>
      </c>
      <c r="G17" s="12" t="s">
        <v>12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12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12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12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0" t="s">
        <v>53</v>
      </c>
      <c r="C18" s="10" t="s">
        <v>57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12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12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12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12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0" t="s">
        <v>13</v>
      </c>
      <c r="C19" s="10" t="s">
        <v>14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12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12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12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12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0" t="s">
        <v>54</v>
      </c>
      <c r="C20" s="10" t="s">
        <v>58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12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12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12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12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0" t="s">
        <v>41</v>
      </c>
      <c r="C21" s="10" t="s">
        <v>45</v>
      </c>
      <c r="D21" s="12" t="s">
        <v>4</v>
      </c>
      <c r="E21" s="12" t="s">
        <v>4</v>
      </c>
      <c r="F21" s="12" t="s">
        <v>4</v>
      </c>
      <c r="G21" s="12" t="s">
        <v>12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12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12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12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0" t="s">
        <v>55</v>
      </c>
      <c r="C22" s="10" t="s">
        <v>59</v>
      </c>
      <c r="D22" s="12" t="s">
        <v>15</v>
      </c>
      <c r="E22" s="12" t="s">
        <v>15</v>
      </c>
      <c r="F22" s="12" t="s">
        <v>15</v>
      </c>
      <c r="G22" s="12" t="s">
        <v>15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12</v>
      </c>
      <c r="O22" s="12" t="s">
        <v>4</v>
      </c>
      <c r="P22" s="12" t="s">
        <v>4</v>
      </c>
      <c r="Q22" s="12" t="s">
        <v>15</v>
      </c>
      <c r="R22" s="12" t="s">
        <v>4</v>
      </c>
      <c r="S22" s="12" t="s">
        <v>4</v>
      </c>
      <c r="T22" s="12" t="s">
        <v>4</v>
      </c>
      <c r="U22" s="12" t="s">
        <v>12</v>
      </c>
      <c r="V22" s="12" t="s">
        <v>4</v>
      </c>
      <c r="W22" s="12" t="s">
        <v>15</v>
      </c>
      <c r="X22" s="12" t="s">
        <v>4</v>
      </c>
      <c r="Y22" s="12" t="s">
        <v>4</v>
      </c>
      <c r="Z22" s="12" t="s">
        <v>15</v>
      </c>
      <c r="AA22" s="12" t="s">
        <v>4</v>
      </c>
      <c r="AB22" s="12" t="s">
        <v>12</v>
      </c>
      <c r="AC22" s="12" t="s">
        <v>4</v>
      </c>
      <c r="AD22" s="12" t="s">
        <v>4</v>
      </c>
      <c r="AE22" s="12" t="s">
        <v>15</v>
      </c>
      <c r="AF22" s="12" t="s">
        <v>4</v>
      </c>
      <c r="AG22" s="12" t="s">
        <v>4</v>
      </c>
      <c r="AH22" s="12" t="s">
        <v>15</v>
      </c>
      <c r="AI22" s="2">
        <f>COUNTIF(D22:AH22,"P")</f>
        <v>19</v>
      </c>
      <c r="AJ22" s="2">
        <f>COUNTIF(D22:AH22,"wo")</f>
        <v>3</v>
      </c>
      <c r="AK22" s="2">
        <f>COUNTIF(D22:AE22,"CL")</f>
        <v>0</v>
      </c>
      <c r="AL22" s="2">
        <f>COUNTIF(D22:AE22,"PL")</f>
        <v>0</v>
      </c>
      <c r="AM22" s="2">
        <f>+AI22+AJ22+AK22+AL22</f>
        <v>22</v>
      </c>
    </row>
    <row r="23" spans="1:39" ht="15">
      <c r="A23" s="12">
        <v>14</v>
      </c>
      <c r="B23" s="10" t="s">
        <v>63</v>
      </c>
      <c r="C23" s="10" t="s">
        <v>67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12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12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12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12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0" t="s">
        <v>31</v>
      </c>
      <c r="C24" s="10" t="s">
        <v>37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12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12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12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12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0" t="s">
        <v>21</v>
      </c>
      <c r="C25" s="10" t="s">
        <v>22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12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12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12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12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0" t="s">
        <v>23</v>
      </c>
      <c r="C26" s="10" t="s">
        <v>24</v>
      </c>
      <c r="D26" s="12" t="s">
        <v>4</v>
      </c>
      <c r="E26" s="12" t="s">
        <v>4</v>
      </c>
      <c r="F26" s="12" t="s">
        <v>4</v>
      </c>
      <c r="G26" s="12" t="s">
        <v>12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12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12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12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0" t="s">
        <v>56</v>
      </c>
      <c r="C27" s="10" t="s">
        <v>60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12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12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12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12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0" t="s">
        <v>27</v>
      </c>
      <c r="C28" s="10" t="s">
        <v>28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12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12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12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12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0" t="s">
        <v>32</v>
      </c>
      <c r="C29" s="10" t="s">
        <v>38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12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12</v>
      </c>
      <c r="Q29" s="12" t="s">
        <v>4</v>
      </c>
      <c r="R29" s="12" t="s">
        <v>4</v>
      </c>
      <c r="S29" s="12" t="s">
        <v>15</v>
      </c>
      <c r="T29" s="12" t="s">
        <v>15</v>
      </c>
      <c r="U29" s="12" t="s">
        <v>15</v>
      </c>
      <c r="V29" s="12" t="s">
        <v>15</v>
      </c>
      <c r="W29" s="12" t="s">
        <v>15</v>
      </c>
      <c r="X29" s="12" t="s">
        <v>15</v>
      </c>
      <c r="Y29" s="12" t="s">
        <v>15</v>
      </c>
      <c r="Z29" s="12" t="s">
        <v>15</v>
      </c>
      <c r="AA29" s="12" t="s">
        <v>15</v>
      </c>
      <c r="AB29" s="12" t="s">
        <v>15</v>
      </c>
      <c r="AC29" s="12" t="s">
        <v>15</v>
      </c>
      <c r="AD29" s="12" t="s">
        <v>15</v>
      </c>
      <c r="AE29" s="12" t="s">
        <v>15</v>
      </c>
      <c r="AF29" s="12" t="s">
        <v>15</v>
      </c>
      <c r="AG29" s="12" t="s">
        <v>15</v>
      </c>
      <c r="AH29" s="12" t="s">
        <v>15</v>
      </c>
      <c r="AI29" s="2">
        <f>COUNTIF(D29:AH29,"P")</f>
        <v>13</v>
      </c>
      <c r="AJ29" s="2">
        <f>COUNTIF(D29:AH29,"wo")</f>
        <v>2</v>
      </c>
      <c r="AK29" s="2">
        <f>COUNTIF(D29:AE29,"CL")</f>
        <v>0</v>
      </c>
      <c r="AL29" s="2">
        <f>COUNTIF(D29:AE29,"PL")</f>
        <v>0</v>
      </c>
      <c r="AM29" s="2">
        <f>+AI29+AJ29+AK29+AL29</f>
        <v>15</v>
      </c>
    </row>
    <row r="30" spans="1:39" ht="15">
      <c r="A30" s="12">
        <v>21</v>
      </c>
      <c r="B30" s="10" t="s">
        <v>33</v>
      </c>
      <c r="C30" s="10" t="s">
        <v>39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12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12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12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4</v>
      </c>
      <c r="AE30" s="12" t="s">
        <v>12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0" t="s">
        <v>49</v>
      </c>
      <c r="C31" s="10" t="s">
        <v>50</v>
      </c>
      <c r="D31" s="12" t="s">
        <v>4</v>
      </c>
      <c r="E31" s="12" t="s">
        <v>4</v>
      </c>
      <c r="F31" s="12" t="s">
        <v>4</v>
      </c>
      <c r="G31" s="12" t="s">
        <v>12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12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12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12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0" t="s">
        <v>34</v>
      </c>
      <c r="C32" s="10" t="s">
        <v>40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12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12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12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12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0" t="s">
        <v>42</v>
      </c>
      <c r="C33" s="10" t="s">
        <v>46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12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12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12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12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31</v>
      </c>
    </row>
    <row r="34" spans="1:39" ht="15">
      <c r="A34" s="12">
        <v>25</v>
      </c>
      <c r="B34" s="10" t="s">
        <v>43</v>
      </c>
      <c r="C34" s="10" t="s">
        <v>47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4</v>
      </c>
      <c r="J34" s="12" t="s">
        <v>12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4</v>
      </c>
      <c r="Q34" s="12" t="s">
        <v>12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4</v>
      </c>
      <c r="X34" s="12" t="s">
        <v>12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4</v>
      </c>
      <c r="AE34" s="12" t="s">
        <v>12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31</v>
      </c>
    </row>
    <row r="35" spans="1:39" ht="15">
      <c r="A35" s="12">
        <v>26</v>
      </c>
      <c r="B35" s="10" t="s">
        <v>44</v>
      </c>
      <c r="C35" s="10" t="s">
        <v>48</v>
      </c>
      <c r="D35" s="12" t="s">
        <v>4</v>
      </c>
      <c r="E35" s="12" t="s">
        <v>4</v>
      </c>
      <c r="F35" s="12" t="s">
        <v>4</v>
      </c>
      <c r="G35" s="12" t="s">
        <v>12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12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12</v>
      </c>
      <c r="V35" s="12" t="s">
        <v>4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12</v>
      </c>
      <c r="AC35" s="12" t="s">
        <v>4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+AI35+AJ35+AK35+AL35</f>
        <v>31</v>
      </c>
    </row>
    <row r="36" spans="1:39" ht="15">
      <c r="A36" s="12">
        <v>27</v>
      </c>
      <c r="B36" s="10" t="s">
        <v>64</v>
      </c>
      <c r="C36" s="10" t="s">
        <v>68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15</v>
      </c>
      <c r="J36" s="12" t="s">
        <v>15</v>
      </c>
      <c r="K36" s="12" t="s">
        <v>15</v>
      </c>
      <c r="L36" s="12" t="s">
        <v>15</v>
      </c>
      <c r="M36" s="12" t="s">
        <v>15</v>
      </c>
      <c r="N36" s="12" t="s">
        <v>15</v>
      </c>
      <c r="O36" s="12" t="s">
        <v>15</v>
      </c>
      <c r="P36" s="12" t="s">
        <v>15</v>
      </c>
      <c r="Q36" s="12" t="s">
        <v>15</v>
      </c>
      <c r="R36" s="12" t="s">
        <v>15</v>
      </c>
      <c r="S36" s="12" t="s">
        <v>15</v>
      </c>
      <c r="T36" s="12" t="s">
        <v>15</v>
      </c>
      <c r="U36" s="12" t="s">
        <v>15</v>
      </c>
      <c r="V36" s="12" t="s">
        <v>15</v>
      </c>
      <c r="W36" s="12" t="s">
        <v>15</v>
      </c>
      <c r="X36" s="12" t="s">
        <v>15</v>
      </c>
      <c r="Y36" s="12" t="s">
        <v>15</v>
      </c>
      <c r="Z36" s="12" t="s">
        <v>15</v>
      </c>
      <c r="AA36" s="12" t="s">
        <v>15</v>
      </c>
      <c r="AB36" s="12" t="s">
        <v>15</v>
      </c>
      <c r="AC36" s="12" t="s">
        <v>15</v>
      </c>
      <c r="AD36" s="12" t="s">
        <v>15</v>
      </c>
      <c r="AE36" s="12" t="s">
        <v>15</v>
      </c>
      <c r="AF36" s="12" t="s">
        <v>15</v>
      </c>
      <c r="AG36" s="12" t="s">
        <v>15</v>
      </c>
      <c r="AH36" s="12" t="s">
        <v>15</v>
      </c>
      <c r="AI36" s="2">
        <f>COUNTIF(D36:AH36,"P")</f>
        <v>5</v>
      </c>
      <c r="AJ36" s="2">
        <f>COUNTIF(D36:AH36,"wo")</f>
        <v>0</v>
      </c>
      <c r="AK36" s="2">
        <f>COUNTIF(D36:AE36,"CL")</f>
        <v>0</v>
      </c>
      <c r="AL36" s="2">
        <f>COUNTIF(D36:AE36,"PL")</f>
        <v>0</v>
      </c>
      <c r="AM36" s="2">
        <f>+AI36+AJ36+AK36+AL36</f>
        <v>5</v>
      </c>
    </row>
    <row r="37" spans="1:39" ht="15">
      <c r="A37" s="12">
        <v>28</v>
      </c>
      <c r="B37" s="13" t="s">
        <v>72</v>
      </c>
      <c r="C37" s="13" t="s">
        <v>75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12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12</v>
      </c>
      <c r="P37" s="12" t="s">
        <v>4</v>
      </c>
      <c r="Q37" s="12" t="s">
        <v>4</v>
      </c>
      <c r="R37" s="12" t="s">
        <v>4</v>
      </c>
      <c r="S37" s="12" t="s">
        <v>4</v>
      </c>
      <c r="T37" s="12" t="s">
        <v>4</v>
      </c>
      <c r="U37" s="12" t="s">
        <v>4</v>
      </c>
      <c r="V37" s="12" t="s">
        <v>12</v>
      </c>
      <c r="W37" s="12" t="s">
        <v>4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15</v>
      </c>
      <c r="AD37" s="12" t="s">
        <v>15</v>
      </c>
      <c r="AE37" s="12" t="s">
        <v>15</v>
      </c>
      <c r="AF37" s="12" t="s">
        <v>15</v>
      </c>
      <c r="AG37" s="12" t="s">
        <v>15</v>
      </c>
      <c r="AH37" s="12" t="s">
        <v>15</v>
      </c>
      <c r="AI37" s="2">
        <f>COUNTIF(D37:AH37,"P")</f>
        <v>22</v>
      </c>
      <c r="AJ37" s="2">
        <f>COUNTIF(D37:AH37,"wo")</f>
        <v>3</v>
      </c>
      <c r="AK37" s="2">
        <f>COUNTIF(D37:AE37,"CL")</f>
        <v>0</v>
      </c>
      <c r="AL37" s="2">
        <f>COUNTIF(D37:AE37,"PL")</f>
        <v>0</v>
      </c>
      <c r="AM37" s="2">
        <f>+AI37+AJ37+AK37+AL37</f>
        <v>25</v>
      </c>
    </row>
  </sheetData>
  <sheetProtection/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2021-01-20T06:01:51Z</dcterms:modified>
  <cp:category/>
  <cp:version/>
  <cp:contentType/>
  <cp:contentStatus/>
</cp:coreProperties>
</file>