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8" i="5" l="1"/>
  <c r="AK28" i="5"/>
  <c r="AJ28" i="5"/>
  <c r="AI28" i="5"/>
  <c r="AL11" i="5"/>
  <c r="AK11" i="5"/>
  <c r="AJ11" i="5"/>
  <c r="AI11" i="5"/>
  <c r="AL30" i="5"/>
  <c r="AK30" i="5"/>
  <c r="AJ30" i="5"/>
  <c r="AI30" i="5"/>
  <c r="AL18" i="5"/>
  <c r="AK18" i="5"/>
  <c r="AJ18" i="5"/>
  <c r="AI18" i="5"/>
  <c r="AM11" i="5" l="1"/>
  <c r="AM28" i="5"/>
  <c r="AM18" i="5"/>
  <c r="AM30" i="5"/>
  <c r="AI27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29" i="5"/>
  <c r="AK29" i="5"/>
  <c r="AJ29" i="5"/>
  <c r="AI29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J9" i="5"/>
  <c r="AI9" i="5"/>
  <c r="AL9" i="5"/>
  <c r="AK9" i="5"/>
  <c r="AM10" i="5" l="1"/>
  <c r="AM25" i="5"/>
  <c r="AM17" i="5"/>
  <c r="AM24" i="5"/>
  <c r="AM21" i="5"/>
  <c r="AM22" i="5"/>
  <c r="AM23" i="5"/>
  <c r="AM19" i="5"/>
  <c r="AM14" i="5"/>
  <c r="AM15" i="5"/>
  <c r="AM16" i="5"/>
  <c r="AM12" i="5"/>
  <c r="AM13" i="5"/>
  <c r="AM29" i="5"/>
  <c r="AM32" i="5"/>
  <c r="AM33" i="5"/>
  <c r="AM34" i="5"/>
  <c r="AM26" i="5"/>
  <c r="AM27" i="5"/>
  <c r="AM31" i="5"/>
  <c r="AM20" i="5"/>
  <c r="AM9" i="5"/>
</calcChain>
</file>

<file path=xl/sharedStrings.xml><?xml version="1.0" encoding="utf-8"?>
<sst xmlns="http://schemas.openxmlformats.org/spreadsheetml/2006/main" count="874" uniqueCount="69">
  <si>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</si>
  <si>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</si>
  <si>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</si>
  <si>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</si>
  <si>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</si>
  <si>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</si>
  <si>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</si>
  <si>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</si>
  <si>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</si>
  <si>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</si>
  <si>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</si>
  <si>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</si>
  <si>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</si>
  <si>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</si>
  <si>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</si>
  <si>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</si>
  <si>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RAJESH  KUMAR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</si>
  <si>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</si>
  <si>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</si>
  <si>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</si>
  <si>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</si>
  <si>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</si>
  <si>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</si>
  <si>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</si>
  <si>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</si>
  <si>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</si>
  <si>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</si>
  <si>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</si>
  <si>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</si>
  <si>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</si>
  <si>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</si>
  <si>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</si>
  <si>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</si>
  <si>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</si>
  <si>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</si>
  <si>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</si>
  <si>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</si>
  <si>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</si>
  <si>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</si>
  <si>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</si>
  <si>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</si>
  <si>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</si>
  <si>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</si>
  <si>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</si>
  <si>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>JITENDRA  YADAV</t>
  </si>
  <si>
    <t>GOVIND  KUMAR</t>
  </si>
  <si>
    <t>G034609</t>
  </si>
  <si>
    <t>G135780</t>
  </si>
  <si>
    <t>CHITARANJAN  KUMAR</t>
  </si>
  <si>
    <t>CHANDRA  PRAKASH</t>
  </si>
  <si>
    <t>MOHIT  KUMAR</t>
  </si>
  <si>
    <t>G192044</t>
  </si>
  <si>
    <t>UMESH  CHANDRA</t>
  </si>
  <si>
    <t>G206792</t>
  </si>
  <si>
    <t>RAVIKANT  TIWARI</t>
  </si>
  <si>
    <t>For the Month:- March 2020</t>
  </si>
  <si>
    <t>G108371</t>
  </si>
  <si>
    <t>G190414</t>
  </si>
  <si>
    <t>G211153</t>
  </si>
  <si>
    <t>G218289</t>
  </si>
  <si>
    <t>G225911</t>
  </si>
  <si>
    <t>G227102</t>
  </si>
  <si>
    <t>G227269</t>
  </si>
  <si>
    <t>RAJESH  SINGH</t>
  </si>
  <si>
    <t>DEEPAK  KUMAR</t>
  </si>
  <si>
    <t>RANJEET  CHOUHAN</t>
  </si>
  <si>
    <t>KHUSHWANT  SINGH</t>
  </si>
  <si>
    <t>DILIP KUMAR JHA</t>
  </si>
  <si>
    <t>ARUN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</si>
</sst>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workbookViewId="0">
      <selection activeCell="B13" sqref="B13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55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46</v>
      </c>
      <c r="C9" s="19" t="s">
        <v>48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40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40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40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40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41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18</v>
      </c>
      <c r="J10" s="20" t="s">
        <v>18</v>
      </c>
      <c r="K10" s="20" t="s">
        <v>18</v>
      </c>
      <c r="L10" s="20" t="s">
        <v>18</v>
      </c>
      <c r="M10" s="20" t="s">
        <v>18</v>
      </c>
      <c r="N10" s="20" t="s">
        <v>18</v>
      </c>
      <c r="O10" s="20" t="s">
        <v>18</v>
      </c>
      <c r="P10" s="20" t="s">
        <v>18</v>
      </c>
      <c r="Q10" s="20" t="s">
        <v>18</v>
      </c>
      <c r="R10" s="20" t="s">
        <v>18</v>
      </c>
      <c r="S10" s="20" t="s">
        <v>18</v>
      </c>
      <c r="T10" s="20" t="s">
        <v>18</v>
      </c>
      <c r="U10" s="20" t="s">
        <v>18</v>
      </c>
      <c r="V10" s="20" t="s">
        <v>18</v>
      </c>
      <c r="W10" s="20" t="s">
        <v>18</v>
      </c>
      <c r="X10" s="20" t="s">
        <v>18</v>
      </c>
      <c r="Y10" s="20" t="s">
        <v>18</v>
      </c>
      <c r="Z10" s="20" t="s">
        <v>18</v>
      </c>
      <c r="AA10" s="20" t="s">
        <v>18</v>
      </c>
      <c r="AB10" s="20" t="s">
        <v>18</v>
      </c>
      <c r="AC10" s="20" t="s">
        <v>18</v>
      </c>
      <c r="AD10" s="20" t="s">
        <v>18</v>
      </c>
      <c r="AE10" s="20" t="s">
        <v>18</v>
      </c>
      <c r="AF10" s="20" t="s">
        <v>18</v>
      </c>
      <c r="AG10" s="20" t="s">
        <v>18</v>
      </c>
      <c r="AH10" s="20" t="s">
        <v>18</v>
      </c>
      <c r="AI10" s="15">
        <f>COUNTIF(D10:AH10,"p")</f>
        <v>5</v>
      </c>
      <c r="AJ10" s="15">
        <f>COUNTIF(D10:AH10,"wo")</f>
        <v>0</v>
      </c>
      <c r="AK10" s="16">
        <f>COUNTIF(D10:AE10,"CL")</f>
        <v>0</v>
      </c>
      <c r="AL10" s="16">
        <f>COUNTIF(D10:AE10,"PL")</f>
        <v>0</v>
      </c>
      <c r="AM10" s="16">
        <f>SUM(AI10:AL10)</f>
        <v>5</v>
      </c>
    </row>
    <row r="11" spans="1:39" ht="15" customHeight="1" x14ac:dyDescent="0.25">
      <c r="A11" s="1">
        <v>3</v>
      </c>
      <c r="B11" s="19" t="s">
        <v>56</v>
      </c>
      <c r="C11" s="19" t="s">
        <v>63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40</v>
      </c>
      <c r="J11" s="20" t="s">
        <v>18</v>
      </c>
      <c r="K11" s="20" t="s">
        <v>13</v>
      </c>
      <c r="L11" s="20" t="s">
        <v>13</v>
      </c>
      <c r="M11" s="20" t="s">
        <v>13</v>
      </c>
      <c r="N11" s="20" t="s">
        <v>18</v>
      </c>
      <c r="O11" s="20" t="s">
        <v>13</v>
      </c>
      <c r="P11" s="20" t="s">
        <v>40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40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40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25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29</v>
      </c>
    </row>
    <row r="12" spans="1:39" ht="15" customHeight="1" x14ac:dyDescent="0.25">
      <c r="A12" s="1">
        <v>4</v>
      </c>
      <c r="B12" s="19" t="s">
        <v>19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40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40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40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40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20</v>
      </c>
      <c r="C13" s="19" t="s">
        <v>22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40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40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40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40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47</v>
      </c>
      <c r="C14" s="19" t="s">
        <v>49</v>
      </c>
      <c r="D14" s="20" t="s">
        <v>13</v>
      </c>
      <c r="E14" s="20" t="s">
        <v>13</v>
      </c>
      <c r="F14" s="20" t="s">
        <v>13</v>
      </c>
      <c r="G14" s="20" t="s">
        <v>40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40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40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40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24</v>
      </c>
      <c r="C15" s="19" t="s">
        <v>25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40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40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40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40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23</v>
      </c>
      <c r="C16" s="19" t="s">
        <v>17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40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40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40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40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">
        <v>9</v>
      </c>
      <c r="B17" s="19" t="s">
        <v>15</v>
      </c>
      <c r="C17" s="19" t="s">
        <v>16</v>
      </c>
      <c r="D17" s="20" t="s">
        <v>13</v>
      </c>
      <c r="E17" s="20" t="s">
        <v>13</v>
      </c>
      <c r="F17" s="20" t="s">
        <v>18</v>
      </c>
      <c r="G17" s="20" t="s">
        <v>13</v>
      </c>
      <c r="H17" s="20" t="s">
        <v>13</v>
      </c>
      <c r="I17" s="20" t="s">
        <v>13</v>
      </c>
      <c r="J17" s="20" t="s">
        <v>40</v>
      </c>
      <c r="K17" s="20" t="s">
        <v>13</v>
      </c>
      <c r="L17" s="20" t="s">
        <v>13</v>
      </c>
      <c r="M17" s="20" t="s">
        <v>13</v>
      </c>
      <c r="N17" s="20" t="s">
        <v>18</v>
      </c>
      <c r="O17" s="20" t="s">
        <v>18</v>
      </c>
      <c r="P17" s="20" t="s">
        <v>18</v>
      </c>
      <c r="Q17" s="20" t="s">
        <v>18</v>
      </c>
      <c r="R17" s="20" t="s">
        <v>18</v>
      </c>
      <c r="S17" s="20" t="s">
        <v>18</v>
      </c>
      <c r="T17" s="20" t="s">
        <v>18</v>
      </c>
      <c r="U17" s="20" t="s">
        <v>18</v>
      </c>
      <c r="V17" s="20" t="s">
        <v>18</v>
      </c>
      <c r="W17" s="20" t="s">
        <v>18</v>
      </c>
      <c r="X17" s="20" t="s">
        <v>18</v>
      </c>
      <c r="Y17" s="20" t="s">
        <v>18</v>
      </c>
      <c r="Z17" s="20" t="s">
        <v>18</v>
      </c>
      <c r="AA17" s="20" t="s">
        <v>18</v>
      </c>
      <c r="AB17" s="20" t="s">
        <v>18</v>
      </c>
      <c r="AC17" s="20" t="s">
        <v>18</v>
      </c>
      <c r="AD17" s="20" t="s">
        <v>18</v>
      </c>
      <c r="AE17" s="20" t="s">
        <v>18</v>
      </c>
      <c r="AF17" s="20" t="s">
        <v>18</v>
      </c>
      <c r="AG17" s="20" t="s">
        <v>18</v>
      </c>
      <c r="AH17" s="20" t="s">
        <v>18</v>
      </c>
      <c r="AI17" s="15">
        <f>COUNTIF(D17:AH17,"p")</f>
        <v>8</v>
      </c>
      <c r="AJ17" s="15">
        <f>COUNTIF(D17:AH17,"wo")</f>
        <v>1</v>
      </c>
      <c r="AK17" s="16">
        <f>COUNTIF(D17:AE17,"CL")</f>
        <v>0</v>
      </c>
      <c r="AL17" s="16">
        <f>COUNTIF(D17:AE17,"PL")</f>
        <v>0</v>
      </c>
      <c r="AM17" s="16">
        <f>SUM(AI17:AL17)</f>
        <v>9</v>
      </c>
    </row>
    <row r="18" spans="1:39" ht="15" customHeight="1" x14ac:dyDescent="0.25">
      <c r="A18" s="1">
        <v>10</v>
      </c>
      <c r="B18" s="19" t="s">
        <v>26</v>
      </c>
      <c r="C18" s="19" t="s">
        <v>27</v>
      </c>
      <c r="D18" s="20" t="s">
        <v>18</v>
      </c>
      <c r="E18" s="20" t="s">
        <v>18</v>
      </c>
      <c r="F18" s="20" t="s">
        <v>18</v>
      </c>
      <c r="G18" s="20" t="s">
        <v>18</v>
      </c>
      <c r="H18" s="20" t="s">
        <v>13</v>
      </c>
      <c r="I18" s="20" t="s">
        <v>18</v>
      </c>
      <c r="J18" s="20" t="s">
        <v>13</v>
      </c>
      <c r="K18" s="20" t="s">
        <v>18</v>
      </c>
      <c r="L18" s="20" t="s">
        <v>13</v>
      </c>
      <c r="M18" s="20" t="s">
        <v>13</v>
      </c>
      <c r="N18" s="20" t="s">
        <v>40</v>
      </c>
      <c r="O18" s="20" t="s">
        <v>13</v>
      </c>
      <c r="P18" s="20" t="s">
        <v>18</v>
      </c>
      <c r="Q18" s="20" t="s">
        <v>13</v>
      </c>
      <c r="R18" s="20" t="s">
        <v>13</v>
      </c>
      <c r="S18" s="20" t="s">
        <v>18</v>
      </c>
      <c r="T18" s="20" t="s">
        <v>13</v>
      </c>
      <c r="U18" s="20" t="s">
        <v>40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40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20</v>
      </c>
      <c r="AJ18" s="15">
        <f>COUNTIF(D18:AH18,"wo")</f>
        <v>3</v>
      </c>
      <c r="AK18" s="16">
        <f>COUNTIF(D18:AE18,"CL")</f>
        <v>0</v>
      </c>
      <c r="AL18" s="16">
        <f>COUNTIF(D18:AE18,"PL")</f>
        <v>0</v>
      </c>
      <c r="AM18" s="16">
        <f>SUM(AI18:AL18)</f>
        <v>23</v>
      </c>
    </row>
    <row r="19" spans="1:39" ht="15" customHeight="1" x14ac:dyDescent="0.25">
      <c r="A19" s="1">
        <v>11</v>
      </c>
      <c r="B19" s="19" t="s">
        <v>28</v>
      </c>
      <c r="C19" s="19" t="s">
        <v>29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40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40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40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40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ht="15" customHeight="1" x14ac:dyDescent="0.25">
      <c r="A20" s="1">
        <v>12</v>
      </c>
      <c r="B20" s="19" t="s">
        <v>30</v>
      </c>
      <c r="C20" s="19" t="s">
        <v>32</v>
      </c>
      <c r="D20" s="20" t="s">
        <v>13</v>
      </c>
      <c r="E20" s="20" t="s">
        <v>13</v>
      </c>
      <c r="F20" s="20" t="s">
        <v>13</v>
      </c>
      <c r="G20" s="20" t="s">
        <v>40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40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40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40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ht="15" customHeight="1" x14ac:dyDescent="0.25">
      <c r="A21" s="1">
        <v>13</v>
      </c>
      <c r="B21" s="19" t="s">
        <v>31</v>
      </c>
      <c r="C21" s="19" t="s">
        <v>33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40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40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40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40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 x14ac:dyDescent="0.25">
      <c r="A22" s="1">
        <v>14</v>
      </c>
      <c r="B22" s="19" t="s">
        <v>42</v>
      </c>
      <c r="C22" s="19" t="s">
        <v>44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40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40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40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40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ht="15" customHeight="1" x14ac:dyDescent="0.25">
      <c r="A23" s="1">
        <v>15</v>
      </c>
      <c r="B23" s="19" t="s">
        <v>35</v>
      </c>
      <c r="C23" s="19" t="s">
        <v>36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40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40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40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40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 x14ac:dyDescent="0.25">
      <c r="A24" s="1">
        <v>16</v>
      </c>
      <c r="B24" s="19" t="s">
        <v>38</v>
      </c>
      <c r="C24" s="19" t="s">
        <v>17</v>
      </c>
      <c r="D24" s="20" t="s">
        <v>13</v>
      </c>
      <c r="E24" s="20" t="s">
        <v>13</v>
      </c>
      <c r="F24" s="20" t="s">
        <v>13</v>
      </c>
      <c r="G24" s="20" t="s">
        <v>40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40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40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40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37</v>
      </c>
      <c r="C25" s="19" t="s">
        <v>39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40</v>
      </c>
      <c r="J25" s="20" t="s">
        <v>18</v>
      </c>
      <c r="K25" s="20" t="s">
        <v>13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 t="s">
        <v>18</v>
      </c>
      <c r="U25" s="20" t="s">
        <v>18</v>
      </c>
      <c r="V25" s="20" t="s">
        <v>18</v>
      </c>
      <c r="W25" s="20" t="s">
        <v>18</v>
      </c>
      <c r="X25" s="20" t="s">
        <v>18</v>
      </c>
      <c r="Y25" s="20" t="s">
        <v>18</v>
      </c>
      <c r="Z25" s="20" t="s">
        <v>18</v>
      </c>
      <c r="AA25" s="20" t="s">
        <v>18</v>
      </c>
      <c r="AB25" s="20" t="s">
        <v>18</v>
      </c>
      <c r="AC25" s="20" t="s">
        <v>18</v>
      </c>
      <c r="AD25" s="20" t="s">
        <v>18</v>
      </c>
      <c r="AE25" s="20" t="s">
        <v>18</v>
      </c>
      <c r="AF25" s="20" t="s">
        <v>18</v>
      </c>
      <c r="AG25" s="20" t="s">
        <v>18</v>
      </c>
      <c r="AH25" s="20" t="s">
        <v>18</v>
      </c>
      <c r="AI25" s="15">
        <f>COUNTIF(D25:AH25,"p")</f>
        <v>6</v>
      </c>
      <c r="AJ25" s="15">
        <f>COUNTIF(D25:AH25,"wo")</f>
        <v>1</v>
      </c>
      <c r="AK25" s="16">
        <f>COUNTIF(D25:AE25,"CL")</f>
        <v>0</v>
      </c>
      <c r="AL25" s="16">
        <f>COUNTIF(D25:AE25,"PL")</f>
        <v>0</v>
      </c>
      <c r="AM25" s="16">
        <f>SUM(AI25:AL25)</f>
        <v>7</v>
      </c>
    </row>
    <row r="26" spans="1:39" ht="15" customHeight="1" x14ac:dyDescent="0.25">
      <c r="A26" s="1">
        <v>18</v>
      </c>
      <c r="B26" s="19" t="s">
        <v>43</v>
      </c>
      <c r="C26" s="19" t="s">
        <v>45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40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40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40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40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">
        <v>19</v>
      </c>
      <c r="B27" s="19" t="s">
        <v>57</v>
      </c>
      <c r="C27" s="19" t="s">
        <v>50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40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40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40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40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">
        <v>20</v>
      </c>
      <c r="B28" s="19" t="s">
        <v>51</v>
      </c>
      <c r="C28" s="19" t="s">
        <v>52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40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40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40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40</v>
      </c>
      <c r="AF28" s="20" t="s">
        <v>13</v>
      </c>
      <c r="AG28" s="20" t="s">
        <v>18</v>
      </c>
      <c r="AH28" s="20" t="s">
        <v>18</v>
      </c>
      <c r="AI28" s="15">
        <f>COUNTIF(D28:AH28,"p")</f>
        <v>25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29</v>
      </c>
    </row>
    <row r="29" spans="1:39" x14ac:dyDescent="0.25">
      <c r="A29" s="1">
        <v>21</v>
      </c>
      <c r="B29" s="19" t="s">
        <v>53</v>
      </c>
      <c r="C29" s="19" t="s">
        <v>54</v>
      </c>
      <c r="D29" s="20" t="s">
        <v>13</v>
      </c>
      <c r="E29" s="20" t="s">
        <v>13</v>
      </c>
      <c r="F29" s="20" t="s">
        <v>13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  <c r="N29" s="20" t="s">
        <v>18</v>
      </c>
      <c r="O29" s="20" t="s">
        <v>18</v>
      </c>
      <c r="P29" s="20" t="s">
        <v>18</v>
      </c>
      <c r="Q29" s="20" t="s">
        <v>18</v>
      </c>
      <c r="R29" s="20" t="s">
        <v>18</v>
      </c>
      <c r="S29" s="20" t="s">
        <v>18</v>
      </c>
      <c r="T29" s="20" t="s">
        <v>18</v>
      </c>
      <c r="U29" s="20" t="s">
        <v>18</v>
      </c>
      <c r="V29" s="20" t="s">
        <v>18</v>
      </c>
      <c r="W29" s="20" t="s">
        <v>18</v>
      </c>
      <c r="X29" s="20" t="s">
        <v>18</v>
      </c>
      <c r="Y29" s="20" t="s">
        <v>18</v>
      </c>
      <c r="Z29" s="20" t="s">
        <v>18</v>
      </c>
      <c r="AA29" s="20" t="s">
        <v>18</v>
      </c>
      <c r="AB29" s="20" t="s">
        <v>18</v>
      </c>
      <c r="AC29" s="20" t="s">
        <v>18</v>
      </c>
      <c r="AD29" s="20" t="s">
        <v>18</v>
      </c>
      <c r="AE29" s="20" t="s">
        <v>18</v>
      </c>
      <c r="AF29" s="20" t="s">
        <v>18</v>
      </c>
      <c r="AG29" s="20" t="s">
        <v>18</v>
      </c>
      <c r="AH29" s="20" t="s">
        <v>18</v>
      </c>
      <c r="AI29" s="15">
        <f>COUNTIF(D29:AH29,"p")</f>
        <v>3</v>
      </c>
      <c r="AJ29" s="15">
        <f>COUNTIF(D29:AH29,"wo")</f>
        <v>0</v>
      </c>
      <c r="AK29" s="16">
        <f>COUNTIF(D29:AE29,"CL")</f>
        <v>0</v>
      </c>
      <c r="AL29" s="16">
        <f>COUNTIF(D29:AE29,"PL")</f>
        <v>0</v>
      </c>
      <c r="AM29" s="16">
        <f>SUM(AI29:AL29)</f>
        <v>3</v>
      </c>
    </row>
    <row r="30" spans="1:39" x14ac:dyDescent="0.25">
      <c r="A30" s="1">
        <v>22</v>
      </c>
      <c r="B30" s="19" t="s">
        <v>58</v>
      </c>
      <c r="C30" s="19" t="s">
        <v>64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40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40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40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18</v>
      </c>
      <c r="AB30" s="20" t="s">
        <v>18</v>
      </c>
      <c r="AC30" s="20" t="s">
        <v>18</v>
      </c>
      <c r="AD30" s="20" t="s">
        <v>18</v>
      </c>
      <c r="AE30" s="20" t="s">
        <v>18</v>
      </c>
      <c r="AF30" s="20" t="s">
        <v>18</v>
      </c>
      <c r="AG30" s="20" t="s">
        <v>18</v>
      </c>
      <c r="AH30" s="20" t="s">
        <v>18</v>
      </c>
      <c r="AI30" s="15">
        <f>COUNTIF(D30:AH30,"p")</f>
        <v>20</v>
      </c>
      <c r="AJ30" s="15">
        <f>COUNTIF(D30:AH30,"wo")</f>
        <v>3</v>
      </c>
      <c r="AK30" s="16">
        <f>COUNTIF(D30:AE30,"CL")</f>
        <v>0</v>
      </c>
      <c r="AL30" s="16">
        <f>COUNTIF(D30:AE30,"PL")</f>
        <v>0</v>
      </c>
      <c r="AM30" s="16">
        <f>SUM(AI30:AL30)</f>
        <v>23</v>
      </c>
    </row>
    <row r="31" spans="1:39" x14ac:dyDescent="0.25">
      <c r="A31" s="1">
        <v>23</v>
      </c>
      <c r="B31" s="19" t="s">
        <v>59</v>
      </c>
      <c r="C31" s="19" t="s">
        <v>65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40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40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40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40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t="s">
        <v>60</v>
      </c>
      <c r="C32" s="19" t="s">
        <v>66</v>
      </c>
      <c r="D32" s="20" t="s">
        <v>13</v>
      </c>
      <c r="E32" s="20" t="s">
        <v>13</v>
      </c>
      <c r="F32" s="20" t="s">
        <v>13</v>
      </c>
      <c r="G32" s="20" t="s">
        <v>40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40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40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40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">
        <v>25</v>
      </c>
      <c r="B33" t="s">
        <v>61</v>
      </c>
      <c r="C33" s="19" t="s">
        <v>67</v>
      </c>
      <c r="D33" s="20" t="s">
        <v>13</v>
      </c>
      <c r="E33" s="20" t="s">
        <v>13</v>
      </c>
      <c r="F33" s="20" t="s">
        <v>13</v>
      </c>
      <c r="G33" s="20" t="s">
        <v>40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40</v>
      </c>
      <c r="O33" s="20" t="s">
        <v>13</v>
      </c>
      <c r="P33" s="20" t="s">
        <v>18</v>
      </c>
      <c r="Q33" s="20" t="s">
        <v>13</v>
      </c>
      <c r="R33" s="20" t="s">
        <v>13</v>
      </c>
      <c r="S33" s="20" t="s">
        <v>18</v>
      </c>
      <c r="T33" s="20" t="s">
        <v>13</v>
      </c>
      <c r="U33" s="20" t="s">
        <v>40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40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25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29</v>
      </c>
    </row>
    <row r="34" spans="1:39" x14ac:dyDescent="0.25">
      <c r="A34" s="1">
        <v>26</v>
      </c>
      <c r="B34" t="s">
        <v>62</v>
      </c>
      <c r="C34" s="19" t="s">
        <v>68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40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40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40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40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</sheetData>
  <sortState ref="A9:AM34">
    <sortCondition ref="A9:A34"/>
  </sortState>
  <dataValidations count="2">
    <dataValidation type="textLength" operator="lessThanOrEqual" allowBlank="1" showInputMessage="1" showErrorMessage="1" sqref="C9:C34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2020-04-30T10:32:34Z</dcterms:modified>
</cp:coreProperties>
</file>