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<sst xmlns="http://schemas.openxmlformats.org/spreadsheetml/2006/main" count="676" uniqueCount="58">
  <si>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</si>
  <si>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</si>
  <si>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</si>
  <si>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</si>
  <si>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</si>
  <si>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</si>
  <si>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</si>
  <si>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</si>
  <si>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</si>
  <si>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</si>
  <si>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</si>
  <si>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</si>
  <si>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</si>
  <si>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G052064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</si>
  <si>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</si>
  <si>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</si>
  <si>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</si>
  <si>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</si>
  <si>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</si>
  <si>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</si>
  <si>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G008803</t>
  </si>
  <si>
    <t>SANTOSH KUMAR SING</t>
  </si>
  <si>
    <t>wo</t>
  </si>
  <si>
    <t>A</t>
  </si>
  <si>
    <t>G075979</t>
  </si>
  <si>
    <t>G207120</t>
  </si>
  <si>
    <t>KRISHNA KANT PANDEY</t>
  </si>
  <si>
    <t>G105283</t>
  </si>
  <si>
    <t>MANOJ  KUMAR</t>
  </si>
  <si>
    <t>RUPESH  RANJAN</t>
  </si>
  <si>
    <t>MUKESH  KUMAR</t>
  </si>
  <si>
    <t>RAJ  GANESH</t>
  </si>
  <si>
    <t>DHIRAJ  KUMAR</t>
  </si>
  <si>
    <t>G213455</t>
  </si>
  <si>
    <t>SANTOSH  KUMAR</t>
  </si>
  <si>
    <t>G006431</t>
  </si>
  <si>
    <t>G217582</t>
  </si>
  <si>
    <t>G219257</t>
  </si>
  <si>
    <t>SUNIL  KUMAR</t>
  </si>
  <si>
    <t>AJEET  TIWARI</t>
  </si>
  <si>
    <t>AKHAND PRATAP SINGH</t>
  </si>
  <si>
    <t>Building No.1, Malhan One, Sunlight Colony, Ashram, Near Jeevan Hospital, New Delhi-110014</t>
  </si>
  <si>
    <t>G241489</t>
  </si>
  <si>
    <t>G224807</t>
  </si>
  <si>
    <t>UDAI SINGH NARUKA</t>
  </si>
  <si>
    <t>RANVIJAY  SINGH</t>
  </si>
  <si>
    <t>G243232</t>
  </si>
  <si>
    <t>G244018</t>
  </si>
  <si>
    <t>RAKESH  KUMAR</t>
  </si>
  <si>
    <t>For the Month:- January 2021</t>
  </si>
  <si>
    <t>G211120</t>
  </si>
  <si>
    <t>G246969</t>
  </si>
  <si>
    <t>G246972</t>
  </si>
  <si>
    <t>G246975</t>
  </si>
  <si>
    <t>MANJEET  SINGH</t>
  </si>
  <si>
    <t>RAJESH  KUMAR</t>
  </si>
  <si>
    <t>BABLU  SINGH</t>
  </si>
  <si>
    <t>AMRESH KUMAR GAUTAM</t>
  </si>
</sst>
</file>

<file path=xl/styles.xml><?xml version="1.0" encoding="utf-8"?>
<styleSheet xmlns="http://schemas.openxmlformats.org/spreadsheetml/2006/main">
  <numFmts count="2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8"/>
  <sheetViews>
    <sheetView tabSelected="1" zoomScalePageLayoutView="0" workbookViewId="0" topLeftCell="A1">
      <selection activeCell="AN6" sqref="AN1:AO16384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41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17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49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18</v>
      </c>
      <c r="AM8" s="11" t="s">
        <v>11</v>
      </c>
    </row>
    <row r="9" spans="1:39" ht="15">
      <c r="A9" s="15">
        <v>1</v>
      </c>
      <c r="B9" s="12" t="s">
        <v>20</v>
      </c>
      <c r="C9" s="12" t="s">
        <v>21</v>
      </c>
      <c r="D9" s="15" t="s">
        <v>12</v>
      </c>
      <c r="E9" s="15" t="s">
        <v>12</v>
      </c>
      <c r="F9" s="15" t="s">
        <v>12</v>
      </c>
      <c r="G9" s="15" t="s">
        <v>22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22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22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22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5">
        <v>2</v>
      </c>
      <c r="B10" s="12" t="s">
        <v>13</v>
      </c>
      <c r="C10" s="12" t="s">
        <v>29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22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22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22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22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 aca="true" t="shared" si="0" ref="AI10:AI24">COUNTIF(D10:AH10,"P")</f>
        <v>27</v>
      </c>
      <c r="AJ10" s="2">
        <f aca="true" t="shared" si="1" ref="AJ10:AJ24">COUNTIF(D10:AH10,"wo")</f>
        <v>4</v>
      </c>
      <c r="AK10" s="2">
        <f aca="true" t="shared" si="2" ref="AK10:AK24">COUNTIF(D10:AE10,"CL")</f>
        <v>0</v>
      </c>
      <c r="AL10" s="2">
        <f aca="true" t="shared" si="3" ref="AL10:AL24">COUNTIF(D10:AE10,"PL")</f>
        <v>0</v>
      </c>
      <c r="AM10" s="2">
        <f aca="true" t="shared" si="4" ref="AM10:AM24">SUM(AI10:AL10)</f>
        <v>31</v>
      </c>
    </row>
    <row r="11" spans="1:39" ht="15">
      <c r="A11" s="15">
        <v>3</v>
      </c>
      <c r="B11" s="12" t="s">
        <v>16</v>
      </c>
      <c r="C11" s="12" t="s">
        <v>30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22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22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22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22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ht="15">
      <c r="A12" s="15">
        <v>4</v>
      </c>
      <c r="B12" s="12" t="s">
        <v>14</v>
      </c>
      <c r="C12" s="12" t="s">
        <v>15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22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22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22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22</v>
      </c>
      <c r="AF12" s="15" t="s">
        <v>12</v>
      </c>
      <c r="AG12" s="15" t="s">
        <v>12</v>
      </c>
      <c r="AH12" s="15" t="s">
        <v>12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31</v>
      </c>
    </row>
    <row r="13" spans="1:39" ht="15">
      <c r="A13" s="15">
        <v>5</v>
      </c>
      <c r="B13" s="12" t="s">
        <v>19</v>
      </c>
      <c r="C13" s="12" t="s">
        <v>31</v>
      </c>
      <c r="D13" s="15" t="s">
        <v>12</v>
      </c>
      <c r="E13" s="15" t="s">
        <v>12</v>
      </c>
      <c r="F13" s="15" t="s">
        <v>12</v>
      </c>
      <c r="G13" s="15" t="s">
        <v>22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22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22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22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5">
        <v>6</v>
      </c>
      <c r="B14" s="12" t="s">
        <v>42</v>
      </c>
      <c r="C14" s="12" t="s">
        <v>44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22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22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22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22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31</v>
      </c>
    </row>
    <row r="15" spans="1:39" ht="15">
      <c r="A15" s="15">
        <v>7</v>
      </c>
      <c r="B15" s="12" t="s">
        <v>46</v>
      </c>
      <c r="C15" s="12" t="s">
        <v>48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22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22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22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22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5">
        <v>8</v>
      </c>
      <c r="B16" s="12" t="s">
        <v>47</v>
      </c>
      <c r="C16" s="12" t="s">
        <v>28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22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22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22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22</v>
      </c>
      <c r="AF16" s="15" t="s">
        <v>12</v>
      </c>
      <c r="AG16" s="15" t="s">
        <v>12</v>
      </c>
      <c r="AH16" s="15" t="s">
        <v>12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31</v>
      </c>
    </row>
    <row r="17" spans="1:39" ht="15">
      <c r="A17" s="15">
        <v>9</v>
      </c>
      <c r="B17" s="12" t="s">
        <v>35</v>
      </c>
      <c r="C17" s="12" t="s">
        <v>38</v>
      </c>
      <c r="D17" s="15" t="s">
        <v>12</v>
      </c>
      <c r="E17" s="15" t="s">
        <v>12</v>
      </c>
      <c r="F17" s="15" t="s">
        <v>12</v>
      </c>
      <c r="G17" s="15" t="s">
        <v>22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22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22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22</v>
      </c>
      <c r="AC17" s="15" t="s">
        <v>12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ht="15">
      <c r="A18" s="15">
        <v>10</v>
      </c>
      <c r="B18" s="12" t="s">
        <v>24</v>
      </c>
      <c r="C18" s="12" t="s">
        <v>28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22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22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22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22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f t="shared" si="4"/>
        <v>31</v>
      </c>
    </row>
    <row r="19" spans="1:39" ht="15">
      <c r="A19" s="15">
        <v>11</v>
      </c>
      <c r="B19" s="12" t="s">
        <v>27</v>
      </c>
      <c r="C19" s="12" t="s">
        <v>32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22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23</v>
      </c>
      <c r="O19" s="15" t="s">
        <v>12</v>
      </c>
      <c r="P19" s="15" t="s">
        <v>22</v>
      </c>
      <c r="Q19" s="15" t="s">
        <v>12</v>
      </c>
      <c r="R19" s="15" t="s">
        <v>12</v>
      </c>
      <c r="S19" s="15" t="s">
        <v>12</v>
      </c>
      <c r="T19" s="15" t="s">
        <v>23</v>
      </c>
      <c r="U19" s="15" t="s">
        <v>12</v>
      </c>
      <c r="V19" s="15" t="s">
        <v>12</v>
      </c>
      <c r="W19" s="15" t="s">
        <v>22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22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 t="shared" si="0"/>
        <v>25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29</v>
      </c>
    </row>
    <row r="20" spans="1:39" ht="15">
      <c r="A20" s="15">
        <v>12</v>
      </c>
      <c r="B20" s="12" t="s">
        <v>25</v>
      </c>
      <c r="C20" s="12" t="s">
        <v>26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22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12</v>
      </c>
      <c r="Q20" s="15" t="s">
        <v>22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12</v>
      </c>
      <c r="X20" s="15" t="s">
        <v>22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12</v>
      </c>
      <c r="AE20" s="15" t="s">
        <v>22</v>
      </c>
      <c r="AF20" s="15" t="s">
        <v>12</v>
      </c>
      <c r="AG20" s="15" t="s">
        <v>12</v>
      </c>
      <c r="AH20" s="15" t="s">
        <v>12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31</v>
      </c>
    </row>
    <row r="21" spans="1:39" ht="15">
      <c r="A21" s="15">
        <v>13</v>
      </c>
      <c r="B21" s="12" t="s">
        <v>50</v>
      </c>
      <c r="C21" s="12" t="s">
        <v>54</v>
      </c>
      <c r="D21" s="15" t="s">
        <v>23</v>
      </c>
      <c r="E21" s="15" t="s">
        <v>23</v>
      </c>
      <c r="F21" s="15" t="s">
        <v>23</v>
      </c>
      <c r="G21" s="15" t="s">
        <v>23</v>
      </c>
      <c r="H21" s="15" t="s">
        <v>23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22</v>
      </c>
      <c r="O21" s="15" t="s">
        <v>12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22</v>
      </c>
      <c r="V21" s="15" t="s">
        <v>12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22</v>
      </c>
      <c r="AC21" s="15" t="s">
        <v>12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2">
        <f t="shared" si="0"/>
        <v>23</v>
      </c>
      <c r="AJ21" s="2">
        <f t="shared" si="1"/>
        <v>3</v>
      </c>
      <c r="AK21" s="2">
        <f t="shared" si="2"/>
        <v>0</v>
      </c>
      <c r="AL21" s="2">
        <f t="shared" si="3"/>
        <v>0</v>
      </c>
      <c r="AM21" s="2">
        <f t="shared" si="4"/>
        <v>26</v>
      </c>
    </row>
    <row r="22" spans="1:39" ht="15">
      <c r="A22" s="15">
        <v>14</v>
      </c>
      <c r="B22" s="12" t="s">
        <v>33</v>
      </c>
      <c r="C22" s="12" t="s">
        <v>34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22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22</v>
      </c>
      <c r="P22" s="15" t="s">
        <v>12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22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23</v>
      </c>
      <c r="AC22" s="15" t="s">
        <v>23</v>
      </c>
      <c r="AD22" s="15" t="s">
        <v>23</v>
      </c>
      <c r="AE22" s="15" t="s">
        <v>23</v>
      </c>
      <c r="AF22" s="15" t="s">
        <v>23</v>
      </c>
      <c r="AG22" s="15" t="s">
        <v>23</v>
      </c>
      <c r="AH22" s="15" t="s">
        <v>12</v>
      </c>
      <c r="AI22" s="2">
        <f t="shared" si="0"/>
        <v>22</v>
      </c>
      <c r="AJ22" s="2">
        <f t="shared" si="1"/>
        <v>3</v>
      </c>
      <c r="AK22" s="2">
        <f t="shared" si="2"/>
        <v>0</v>
      </c>
      <c r="AL22" s="2">
        <f t="shared" si="3"/>
        <v>0</v>
      </c>
      <c r="AM22" s="2">
        <f t="shared" si="4"/>
        <v>25</v>
      </c>
    </row>
    <row r="23" spans="1:39" ht="15">
      <c r="A23" s="15">
        <v>15</v>
      </c>
      <c r="B23" s="12" t="s">
        <v>36</v>
      </c>
      <c r="C23" s="12" t="s">
        <v>39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22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22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22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22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31</v>
      </c>
    </row>
    <row r="24" spans="1:39" ht="15">
      <c r="A24" s="15">
        <v>16</v>
      </c>
      <c r="B24" s="12" t="s">
        <v>37</v>
      </c>
      <c r="C24" s="12" t="s">
        <v>40</v>
      </c>
      <c r="D24" s="15" t="s">
        <v>12</v>
      </c>
      <c r="E24" s="15" t="s">
        <v>23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22</v>
      </c>
      <c r="K24" s="15" t="s">
        <v>12</v>
      </c>
      <c r="L24" s="15" t="s">
        <v>12</v>
      </c>
      <c r="M24" s="15" t="s">
        <v>12</v>
      </c>
      <c r="N24" s="15" t="s">
        <v>12</v>
      </c>
      <c r="O24" s="15" t="s">
        <v>12</v>
      </c>
      <c r="P24" s="15" t="s">
        <v>12</v>
      </c>
      <c r="Q24" s="15" t="s">
        <v>22</v>
      </c>
      <c r="R24" s="15" t="s">
        <v>12</v>
      </c>
      <c r="S24" s="15" t="s">
        <v>12</v>
      </c>
      <c r="T24" s="15" t="s">
        <v>12</v>
      </c>
      <c r="U24" s="15" t="s">
        <v>12</v>
      </c>
      <c r="V24" s="15" t="s">
        <v>12</v>
      </c>
      <c r="W24" s="15" t="s">
        <v>12</v>
      </c>
      <c r="X24" s="15" t="s">
        <v>22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22</v>
      </c>
      <c r="AF24" s="15" t="s">
        <v>12</v>
      </c>
      <c r="AG24" s="15" t="s">
        <v>12</v>
      </c>
      <c r="AH24" s="15" t="s">
        <v>12</v>
      </c>
      <c r="AI24" s="2">
        <f t="shared" si="0"/>
        <v>26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f t="shared" si="4"/>
        <v>30</v>
      </c>
    </row>
    <row r="25" spans="1:39" ht="15">
      <c r="A25" s="15">
        <v>17</v>
      </c>
      <c r="B25" s="14" t="s">
        <v>43</v>
      </c>
      <c r="C25" s="14" t="s">
        <v>45</v>
      </c>
      <c r="D25" s="15" t="s">
        <v>12</v>
      </c>
      <c r="E25" s="15" t="s">
        <v>12</v>
      </c>
      <c r="F25" s="15" t="s">
        <v>12</v>
      </c>
      <c r="G25" s="15" t="s">
        <v>22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22</v>
      </c>
      <c r="O25" s="15" t="s">
        <v>12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22</v>
      </c>
      <c r="V25" s="15" t="s">
        <v>12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22</v>
      </c>
      <c r="AC25" s="15" t="s">
        <v>12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15" t="s">
        <v>12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SUM(AI25:AL25)</f>
        <v>31</v>
      </c>
    </row>
    <row r="26" spans="1:39" ht="15">
      <c r="A26" s="15">
        <v>18</v>
      </c>
      <c r="B26" s="14" t="s">
        <v>51</v>
      </c>
      <c r="C26" s="14" t="s">
        <v>55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22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22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23</v>
      </c>
      <c r="U26" s="15" t="s">
        <v>23</v>
      </c>
      <c r="V26" s="15" t="s">
        <v>23</v>
      </c>
      <c r="W26" s="15" t="s">
        <v>23</v>
      </c>
      <c r="X26" s="15" t="s">
        <v>23</v>
      </c>
      <c r="Y26" s="15" t="s">
        <v>23</v>
      </c>
      <c r="Z26" s="15" t="s">
        <v>23</v>
      </c>
      <c r="AA26" s="15" t="s">
        <v>23</v>
      </c>
      <c r="AB26" s="15" t="s">
        <v>23</v>
      </c>
      <c r="AC26" s="15" t="s">
        <v>23</v>
      </c>
      <c r="AD26" s="15" t="s">
        <v>23</v>
      </c>
      <c r="AE26" s="15" t="s">
        <v>23</v>
      </c>
      <c r="AF26" s="15" t="s">
        <v>23</v>
      </c>
      <c r="AG26" s="15" t="s">
        <v>23</v>
      </c>
      <c r="AH26" s="15" t="s">
        <v>23</v>
      </c>
      <c r="AI26" s="2">
        <f>COUNTIF(D26:AH26,"P")</f>
        <v>14</v>
      </c>
      <c r="AJ26" s="2">
        <f>COUNTIF(D26:AH26,"wo")</f>
        <v>2</v>
      </c>
      <c r="AK26" s="2">
        <f>COUNTIF(D26:AE26,"CL")</f>
        <v>0</v>
      </c>
      <c r="AL26" s="2">
        <f>COUNTIF(D26:AE26,"PL")</f>
        <v>0</v>
      </c>
      <c r="AM26" s="2">
        <f>SUM(AI26:AL26)</f>
        <v>16</v>
      </c>
    </row>
    <row r="27" spans="1:39" ht="15">
      <c r="A27" s="15">
        <v>19</v>
      </c>
      <c r="B27" s="14" t="s">
        <v>52</v>
      </c>
      <c r="C27" s="14" t="s">
        <v>56</v>
      </c>
      <c r="D27" s="15" t="s">
        <v>23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22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22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23</v>
      </c>
      <c r="W27" s="15" t="s">
        <v>23</v>
      </c>
      <c r="X27" s="15" t="s">
        <v>23</v>
      </c>
      <c r="Y27" s="15" t="s">
        <v>23</v>
      </c>
      <c r="Z27" s="15" t="s">
        <v>23</v>
      </c>
      <c r="AA27" s="15" t="s">
        <v>23</v>
      </c>
      <c r="AB27" s="15" t="s">
        <v>23</v>
      </c>
      <c r="AC27" s="15" t="s">
        <v>23</v>
      </c>
      <c r="AD27" s="15" t="s">
        <v>23</v>
      </c>
      <c r="AE27" s="15" t="s">
        <v>23</v>
      </c>
      <c r="AF27" s="15" t="s">
        <v>23</v>
      </c>
      <c r="AG27" s="15" t="s">
        <v>23</v>
      </c>
      <c r="AH27" s="15" t="s">
        <v>23</v>
      </c>
      <c r="AI27" s="2">
        <f>COUNTIF(D27:AH27,"P")</f>
        <v>15</v>
      </c>
      <c r="AJ27" s="2">
        <f>COUNTIF(D27:AH27,"wo")</f>
        <v>2</v>
      </c>
      <c r="AK27" s="2">
        <f>COUNTIF(D27:AE27,"CL")</f>
        <v>0</v>
      </c>
      <c r="AL27" s="2">
        <f>COUNTIF(D27:AE27,"PL")</f>
        <v>0</v>
      </c>
      <c r="AM27" s="2">
        <f>SUM(AI27:AL27)</f>
        <v>17</v>
      </c>
    </row>
    <row r="28" spans="1:39" ht="15">
      <c r="A28" s="15">
        <v>20</v>
      </c>
      <c r="B28" s="14" t="s">
        <v>53</v>
      </c>
      <c r="C28" s="14" t="s">
        <v>57</v>
      </c>
      <c r="D28" s="15" t="s">
        <v>12</v>
      </c>
      <c r="E28" s="15" t="s">
        <v>12</v>
      </c>
      <c r="F28" s="15" t="s">
        <v>12</v>
      </c>
      <c r="G28" s="15" t="s">
        <v>23</v>
      </c>
      <c r="H28" s="15" t="s">
        <v>12</v>
      </c>
      <c r="I28" s="15" t="s">
        <v>12</v>
      </c>
      <c r="J28" s="15" t="s">
        <v>22</v>
      </c>
      <c r="K28" s="15" t="s">
        <v>12</v>
      </c>
      <c r="L28" s="15" t="s">
        <v>12</v>
      </c>
      <c r="M28" s="15" t="s">
        <v>23</v>
      </c>
      <c r="N28" s="15" t="s">
        <v>12</v>
      </c>
      <c r="O28" s="15" t="s">
        <v>12</v>
      </c>
      <c r="P28" s="15" t="s">
        <v>12</v>
      </c>
      <c r="Q28" s="15" t="s">
        <v>22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23</v>
      </c>
      <c r="Y28" s="15" t="s">
        <v>23</v>
      </c>
      <c r="Z28" s="15" t="s">
        <v>23</v>
      </c>
      <c r="AA28" s="15" t="s">
        <v>23</v>
      </c>
      <c r="AB28" s="15" t="s">
        <v>23</v>
      </c>
      <c r="AC28" s="15" t="s">
        <v>23</v>
      </c>
      <c r="AD28" s="15" t="s">
        <v>23</v>
      </c>
      <c r="AE28" s="15" t="s">
        <v>23</v>
      </c>
      <c r="AF28" s="15" t="s">
        <v>23</v>
      </c>
      <c r="AG28" s="15" t="s">
        <v>23</v>
      </c>
      <c r="AH28" s="15" t="s">
        <v>23</v>
      </c>
      <c r="AI28" s="2">
        <f>COUNTIF(D28:AH28,"P")</f>
        <v>16</v>
      </c>
      <c r="AJ28" s="2">
        <f>COUNTIF(D28:AH28,"wo")</f>
        <v>2</v>
      </c>
      <c r="AK28" s="2">
        <f>COUNTIF(D28:AE28,"CL")</f>
        <v>0</v>
      </c>
      <c r="AL28" s="2">
        <f>COUNTIF(D28:AE28,"PL")</f>
        <v>0</v>
      </c>
      <c r="AM28" s="2">
        <f>SUM(AI28:AL28)</f>
        <v>18</v>
      </c>
    </row>
  </sheetData>
  <sheetProtection/>
  <dataValidations count="2">
    <dataValidation type="textLength" operator="lessThanOrEqual" allowBlank="1" showInputMessage="1" showErrorMessage="1" sqref="C9:C24">
      <formula1>10</formula1>
    </dataValidation>
    <dataValidation type="textLength" operator="lessThanOrEqual" allowBlank="1" showInputMessage="1" showErrorMessage="1" sqref="B9:B24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2021-02-24T08:28:11Z</dcterms:modified>
  <cp:category/>
  <cp:version/>
  <cp:contentType/>
  <cp:contentStatus/>
</cp:coreProperties>
</file>