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18" i="5" l="1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M13" i="5" l="1"/>
  <c r="AM10" i="5"/>
  <c r="AM14" i="5"/>
  <c r="AM15" i="5"/>
  <c r="AM18" i="5"/>
  <c r="AM17" i="5"/>
  <c r="AM16" i="5"/>
  <c r="AM12" i="5"/>
  <c r="AM11" i="5"/>
  <c r="AL9" i="5"/>
  <c r="AK9" i="5"/>
  <c r="AM9" i="5" l="1"/>
</calcChain>
</file>

<file path=xl/sharedStrings.xml><?xml version="1.0" encoding="utf-8"?>
<sst xmlns="http://schemas.openxmlformats.org/spreadsheetml/2006/main" count="346" uniqueCount="39">
  <si>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</si>
  <si>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</si>
  <si>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</si>
  <si>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</si>
  <si>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</si>
  <si>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</si>
  <si>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</si>
  <si>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</si>
  <si>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</si>
  <si>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</si>
  <si>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</si>
  <si>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</si>
  <si>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</si>
  <si>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</si>
  <si>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</si>
  <si>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</si>
  <si>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</si>
  <si>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</si>
  <si>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</si>
  <si>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</si>
  <si>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G148391</t>
  </si>
  <si>
    <t>KAMALBHAN  SINGH</t>
  </si>
  <si>
    <t>wo</t>
  </si>
  <si>
    <t>G192044</t>
  </si>
  <si>
    <t>UMESH  CHANDRA</t>
  </si>
  <si>
    <t>G242375</t>
  </si>
  <si>
    <t>YADUNATH  SINGH</t>
  </si>
  <si>
    <t>G243385</t>
  </si>
  <si>
    <t>G244660</t>
  </si>
  <si>
    <t>AJAY  TRIPATHI</t>
  </si>
  <si>
    <t>RAJESH  KUMAR</t>
  </si>
  <si>
    <t>Building No.1, Malhan One, Sunlight Colony, Ashram, Near Jeevan Hospital, New Delhi-110014</t>
  </si>
  <si>
    <t>G244786</t>
  </si>
  <si>
    <t>G246955</t>
  </si>
  <si>
    <t>RISHABH  KUMAR</t>
  </si>
  <si>
    <t>CHANDR  PRAKASH</t>
  </si>
  <si>
    <t>For the Month:-January 2021</t>
  </si>
  <si>
    <t>G138591</t>
  </si>
  <si>
    <t>PANKAJ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</si>
</sst>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31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36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16</v>
      </c>
      <c r="C9" s="19" t="s">
        <v>17</v>
      </c>
      <c r="D9" s="20" t="s">
        <v>13</v>
      </c>
      <c r="E9" s="20" t="s">
        <v>13</v>
      </c>
      <c r="F9" s="20" t="s">
        <v>13</v>
      </c>
      <c r="G9" s="20" t="s">
        <v>22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22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22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15</v>
      </c>
      <c r="AB9" s="20" t="s">
        <v>15</v>
      </c>
      <c r="AC9" s="20" t="s">
        <v>15</v>
      </c>
      <c r="AD9" s="20" t="s">
        <v>15</v>
      </c>
      <c r="AE9" s="20" t="s">
        <v>15</v>
      </c>
      <c r="AF9" s="20" t="s">
        <v>15</v>
      </c>
      <c r="AG9" s="20" t="s">
        <v>15</v>
      </c>
      <c r="AH9" s="20" t="s">
        <v>15</v>
      </c>
      <c r="AI9" s="15">
        <f>COUNTIF(D9:AH9,"p")</f>
        <v>20</v>
      </c>
      <c r="AJ9" s="15">
        <f>COUNTIF(D9:AH9,"wo")</f>
        <v>3</v>
      </c>
      <c r="AK9" s="16">
        <f>COUNTIF(D9:AE9,"CL")</f>
        <v>0</v>
      </c>
      <c r="AL9" s="16">
        <f>COUNTIF(D9:AE9,"PL")</f>
        <v>0</v>
      </c>
      <c r="AM9" s="16">
        <f>SUM(AI9:AL9)</f>
        <v>23</v>
      </c>
    </row>
    <row r="10" spans="1:39" ht="15" customHeight="1" x14ac:dyDescent="0.25">
      <c r="A10" s="1">
        <v>2</v>
      </c>
      <c r="B10" s="19" t="s">
        <v>37</v>
      </c>
      <c r="C10" s="19" t="s">
        <v>38</v>
      </c>
      <c r="D10" s="20" t="s">
        <v>15</v>
      </c>
      <c r="E10" s="20" t="s">
        <v>15</v>
      </c>
      <c r="F10" s="20" t="s">
        <v>15</v>
      </c>
      <c r="G10" s="20" t="s">
        <v>15</v>
      </c>
      <c r="H10" s="20" t="s">
        <v>15</v>
      </c>
      <c r="I10" s="20" t="s">
        <v>13</v>
      </c>
      <c r="J10" s="20" t="s">
        <v>13</v>
      </c>
      <c r="K10" s="20" t="s">
        <v>13</v>
      </c>
      <c r="L10" s="20" t="s">
        <v>15</v>
      </c>
      <c r="M10" s="20" t="s">
        <v>13</v>
      </c>
      <c r="N10" s="20" t="s">
        <v>13</v>
      </c>
      <c r="O10" s="20" t="s">
        <v>22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22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22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22</v>
      </c>
      <c r="AJ10" s="15">
        <f>COUNTIF(D10:AH10,"wo")</f>
        <v>3</v>
      </c>
      <c r="AK10" s="16">
        <f>COUNTIF(D10:AE10,"CL")</f>
        <v>0</v>
      </c>
      <c r="AL10" s="16">
        <f>COUNTIF(D10:AE10,"PL")</f>
        <v>0</v>
      </c>
      <c r="AM10" s="16">
        <f>SUM(AI10:AL10)</f>
        <v>25</v>
      </c>
    </row>
    <row r="11" spans="1:39" ht="15" customHeight="1" x14ac:dyDescent="0.25">
      <c r="A11" s="1">
        <v>3</v>
      </c>
      <c r="B11" s="19" t="s">
        <v>18</v>
      </c>
      <c r="C11" s="19" t="s">
        <v>19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22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22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22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15</v>
      </c>
      <c r="AE11" s="20" t="s">
        <v>15</v>
      </c>
      <c r="AF11" s="20" t="s">
        <v>15</v>
      </c>
      <c r="AG11" s="20" t="s">
        <v>15</v>
      </c>
      <c r="AH11" s="20" t="s">
        <v>15</v>
      </c>
      <c r="AI11" s="15">
        <f>COUNTIF(D11:AH11,"p")</f>
        <v>23</v>
      </c>
      <c r="AJ11" s="15">
        <f>COUNTIF(D11:AH11,"wo")</f>
        <v>3</v>
      </c>
      <c r="AK11" s="16">
        <f>COUNTIF(D11:AE11,"CL")</f>
        <v>0</v>
      </c>
      <c r="AL11" s="16">
        <f>COUNTIF(D11:AE11,"PL")</f>
        <v>0</v>
      </c>
      <c r="AM11" s="16">
        <f>SUM(AI11:AL11)</f>
        <v>26</v>
      </c>
    </row>
    <row r="12" spans="1:39" ht="15" customHeight="1" x14ac:dyDescent="0.25">
      <c r="A12" s="1">
        <v>4</v>
      </c>
      <c r="B12" s="19" t="s">
        <v>20</v>
      </c>
      <c r="C12" s="19" t="s">
        <v>21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22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22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22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22</v>
      </c>
      <c r="AF12" s="20" t="s">
        <v>13</v>
      </c>
      <c r="AG12" s="20" t="s">
        <v>13</v>
      </c>
      <c r="AH12" s="20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">
        <v>5</v>
      </c>
      <c r="B13" s="19" t="s">
        <v>23</v>
      </c>
      <c r="C13" s="19" t="s">
        <v>24</v>
      </c>
      <c r="D13" s="20" t="s">
        <v>13</v>
      </c>
      <c r="E13" s="20" t="s">
        <v>13</v>
      </c>
      <c r="F13" s="20" t="s">
        <v>13</v>
      </c>
      <c r="G13" s="20" t="s">
        <v>22</v>
      </c>
      <c r="H13" s="20" t="s">
        <v>13</v>
      </c>
      <c r="I13" s="20" t="s">
        <v>13</v>
      </c>
      <c r="J13" s="20" t="s">
        <v>13</v>
      </c>
      <c r="K13" s="20" t="s">
        <v>15</v>
      </c>
      <c r="L13" s="20" t="s">
        <v>15</v>
      </c>
      <c r="M13" s="20" t="s">
        <v>15</v>
      </c>
      <c r="N13" s="20" t="s">
        <v>15</v>
      </c>
      <c r="O13" s="20" t="s">
        <v>15</v>
      </c>
      <c r="P13" s="20" t="s">
        <v>15</v>
      </c>
      <c r="Q13" s="20" t="s">
        <v>15</v>
      </c>
      <c r="R13" s="20" t="s">
        <v>15</v>
      </c>
      <c r="S13" s="20" t="s">
        <v>15</v>
      </c>
      <c r="T13" s="20" t="s">
        <v>15</v>
      </c>
      <c r="U13" s="20" t="s">
        <v>15</v>
      </c>
      <c r="V13" s="20" t="s">
        <v>15</v>
      </c>
      <c r="W13" s="20" t="s">
        <v>15</v>
      </c>
      <c r="X13" s="20" t="s">
        <v>15</v>
      </c>
      <c r="Y13" s="20" t="s">
        <v>15</v>
      </c>
      <c r="Z13" s="20" t="s">
        <v>15</v>
      </c>
      <c r="AA13" s="20" t="s">
        <v>15</v>
      </c>
      <c r="AB13" s="20" t="s">
        <v>15</v>
      </c>
      <c r="AC13" s="20" t="s">
        <v>15</v>
      </c>
      <c r="AD13" s="20" t="s">
        <v>15</v>
      </c>
      <c r="AE13" s="20" t="s">
        <v>15</v>
      </c>
      <c r="AF13" s="20" t="s">
        <v>15</v>
      </c>
      <c r="AG13" s="20" t="s">
        <v>15</v>
      </c>
      <c r="AH13" s="20" t="s">
        <v>15</v>
      </c>
      <c r="AI13" s="15">
        <f>COUNTIF(D13:AH13,"p")</f>
        <v>6</v>
      </c>
      <c r="AJ13" s="15">
        <f>COUNTIF(D13:AH13,"wo")</f>
        <v>1</v>
      </c>
      <c r="AK13" s="16">
        <f>COUNTIF(D13:AE13,"CL")</f>
        <v>0</v>
      </c>
      <c r="AL13" s="16">
        <f>COUNTIF(D13:AE13,"PL")</f>
        <v>0</v>
      </c>
      <c r="AM13" s="16">
        <f>SUM(AI13:AL13)</f>
        <v>7</v>
      </c>
    </row>
    <row r="14" spans="1:39" ht="15" customHeight="1" x14ac:dyDescent="0.25">
      <c r="A14" s="1">
        <v>6</v>
      </c>
      <c r="B14" s="19" t="s">
        <v>25</v>
      </c>
      <c r="C14" s="19" t="s">
        <v>26</v>
      </c>
      <c r="D14" s="20" t="s">
        <v>13</v>
      </c>
      <c r="E14" s="20" t="s">
        <v>13</v>
      </c>
      <c r="F14" s="20" t="s">
        <v>13</v>
      </c>
      <c r="G14" s="20" t="s">
        <v>22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22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22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22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ht="15" customHeight="1" x14ac:dyDescent="0.25">
      <c r="A15" s="1">
        <v>7</v>
      </c>
      <c r="B15" s="19" t="s">
        <v>27</v>
      </c>
      <c r="C15" s="19" t="s">
        <v>29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22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15</v>
      </c>
      <c r="N15" s="20" t="s">
        <v>15</v>
      </c>
      <c r="O15" s="20" t="s">
        <v>15</v>
      </c>
      <c r="P15" s="20" t="s">
        <v>15</v>
      </c>
      <c r="Q15" s="20" t="s">
        <v>15</v>
      </c>
      <c r="R15" s="20" t="s">
        <v>15</v>
      </c>
      <c r="S15" s="20" t="s">
        <v>15</v>
      </c>
      <c r="T15" s="20" t="s">
        <v>15</v>
      </c>
      <c r="U15" s="20" t="s">
        <v>15</v>
      </c>
      <c r="V15" s="20" t="s">
        <v>15</v>
      </c>
      <c r="W15" s="20" t="s">
        <v>15</v>
      </c>
      <c r="X15" s="20" t="s">
        <v>15</v>
      </c>
      <c r="Y15" s="20" t="s">
        <v>15</v>
      </c>
      <c r="Z15" s="20" t="s">
        <v>15</v>
      </c>
      <c r="AA15" s="20" t="s">
        <v>15</v>
      </c>
      <c r="AB15" s="20" t="s">
        <v>15</v>
      </c>
      <c r="AC15" s="20" t="s">
        <v>15</v>
      </c>
      <c r="AD15" s="20" t="s">
        <v>15</v>
      </c>
      <c r="AE15" s="20" t="s">
        <v>15</v>
      </c>
      <c r="AF15" s="20" t="s">
        <v>15</v>
      </c>
      <c r="AG15" s="20" t="s">
        <v>15</v>
      </c>
      <c r="AH15" s="20" t="s">
        <v>15</v>
      </c>
      <c r="AI15" s="15">
        <f>COUNTIF(D15:AH15,"p")</f>
        <v>8</v>
      </c>
      <c r="AJ15" s="15">
        <f>COUNTIF(D15:AH15,"wo")</f>
        <v>1</v>
      </c>
      <c r="AK15" s="16">
        <f>COUNTIF(D15:AE15,"CL")</f>
        <v>0</v>
      </c>
      <c r="AL15" s="16">
        <f>COUNTIF(D15:AE15,"PL")</f>
        <v>0</v>
      </c>
      <c r="AM15" s="16">
        <f>SUM(AI15:AL15)</f>
        <v>9</v>
      </c>
    </row>
    <row r="16" spans="1:39" x14ac:dyDescent="0.25">
      <c r="A16" s="1">
        <v>8</v>
      </c>
      <c r="B16" t="s">
        <v>28</v>
      </c>
      <c r="C16" t="s">
        <v>30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22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22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22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22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x14ac:dyDescent="0.25">
      <c r="A17" s="1">
        <v>9</v>
      </c>
      <c r="B17" t="s">
        <v>32</v>
      </c>
      <c r="C17" t="s">
        <v>34</v>
      </c>
      <c r="D17" s="20" t="s">
        <v>15</v>
      </c>
      <c r="E17" s="20" t="s">
        <v>15</v>
      </c>
      <c r="F17" s="20" t="s">
        <v>15</v>
      </c>
      <c r="G17" s="20" t="s">
        <v>15</v>
      </c>
      <c r="H17" s="20" t="s">
        <v>15</v>
      </c>
      <c r="I17" s="20" t="s">
        <v>15</v>
      </c>
      <c r="J17" s="20" t="s">
        <v>15</v>
      </c>
      <c r="K17" s="20" t="s">
        <v>15</v>
      </c>
      <c r="L17" s="20" t="s">
        <v>15</v>
      </c>
      <c r="M17" s="20" t="s">
        <v>15</v>
      </c>
      <c r="N17" s="20" t="s">
        <v>15</v>
      </c>
      <c r="O17" s="20" t="s">
        <v>15</v>
      </c>
      <c r="P17" s="20" t="s">
        <v>15</v>
      </c>
      <c r="Q17" s="20" t="s">
        <v>15</v>
      </c>
      <c r="R17" s="20" t="s">
        <v>15</v>
      </c>
      <c r="S17" s="20" t="s">
        <v>15</v>
      </c>
      <c r="T17" s="20" t="s">
        <v>15</v>
      </c>
      <c r="U17" s="20" t="s">
        <v>15</v>
      </c>
      <c r="V17" s="20" t="s">
        <v>15</v>
      </c>
      <c r="W17" s="20" t="s">
        <v>15</v>
      </c>
      <c r="X17" s="20" t="s">
        <v>15</v>
      </c>
      <c r="Y17" s="20" t="s">
        <v>15</v>
      </c>
      <c r="Z17" s="20" t="s">
        <v>15</v>
      </c>
      <c r="AA17" s="20" t="s">
        <v>15</v>
      </c>
      <c r="AB17" s="20" t="s">
        <v>13</v>
      </c>
      <c r="AC17" s="20" t="s">
        <v>13</v>
      </c>
      <c r="AD17" s="20" t="s">
        <v>13</v>
      </c>
      <c r="AE17" s="20" t="s">
        <v>22</v>
      </c>
      <c r="AF17" s="20" t="s">
        <v>13</v>
      </c>
      <c r="AG17" s="20" t="s">
        <v>13</v>
      </c>
      <c r="AH17" s="20" t="s">
        <v>13</v>
      </c>
      <c r="AI17" s="15">
        <f>COUNTIF(D17:AH17,"p")</f>
        <v>6</v>
      </c>
      <c r="AJ17" s="15">
        <f>COUNTIF(D17:AH17,"wo")</f>
        <v>1</v>
      </c>
      <c r="AK17" s="16">
        <f>COUNTIF(D17:AE17,"CL")</f>
        <v>0</v>
      </c>
      <c r="AL17" s="16">
        <f>COUNTIF(D17:AE17,"PL")</f>
        <v>0</v>
      </c>
      <c r="AM17" s="16">
        <f>SUM(AI17:AL17)</f>
        <v>7</v>
      </c>
    </row>
    <row r="18" spans="1:39" x14ac:dyDescent="0.25">
      <c r="A18" s="1">
        <v>10</v>
      </c>
      <c r="B18" t="s">
        <v>33</v>
      </c>
      <c r="C18" t="s">
        <v>35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22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22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22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22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</sheetData>
  <sortState ref="A9:AM18">
    <sortCondition ref="A9:A18"/>
  </sortState>
  <dataValidations count="2">
    <dataValidation type="textLength" operator="lessThanOrEqual" allowBlank="1" showInputMessage="1" showErrorMessage="1" sqref="C9:C15">
      <formula1>10</formula1>
    </dataValidation>
    <dataValidation type="textLength" operator="lessThanOrEqual" allowBlank="1" showInputMessage="1" showErrorMessage="1" sqref="B9:B1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2021-04-16T06:08:42Z</dcterms:modified>
</cp:coreProperties>
</file>