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Roll'!$A$1:$AM$33</definedName>
  </definedNames>
  <calcPr fullCalcOnLoad="1"/>
</workbook>
</file>

<file path=xl/sharedStrings.xml><?xml version="1.0" encoding="utf-8"?>
<sst xmlns="http://schemas.openxmlformats.org/spreadsheetml/2006/main" count="975" uniqueCount="79">
  <si>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</si>
  <si>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</si>
  <si>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</si>
  <si>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</si>
  <si>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</si>
  <si>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</si>
  <si>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</si>
  <si>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</si>
  <si>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</si>
  <si>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</si>
  <si>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</si>
  <si>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</si>
  <si>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wo</t>
  </si>
  <si>
    <t>G150903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</si>
  <si>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</si>
  <si>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</si>
  <si>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</si>
  <si>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</si>
  <si>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</si>
  <si>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G091740</t>
  </si>
  <si>
    <t>AWNISH KUMAR SINGH</t>
  </si>
  <si>
    <t>G196550</t>
  </si>
  <si>
    <t>SUNIL KUMAR TIWARI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</si>
  <si>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</si>
  <si>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</si>
  <si>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</si>
  <si>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</si>
  <si>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G223513</t>
  </si>
  <si>
    <t>SHIVAM  MISHRA</t>
  </si>
  <si>
    <t>G094307</t>
  </si>
  <si>
    <t>G192964</t>
  </si>
  <si>
    <t>G228436</t>
  </si>
  <si>
    <t>G232213</t>
  </si>
  <si>
    <t>RANJAN KUMAR SAH</t>
  </si>
  <si>
    <t>LAXMI  DEVI</t>
  </si>
  <si>
    <t>DHANANJAY  KUMAR</t>
  </si>
  <si>
    <t>ASHISH  NATH</t>
  </si>
  <si>
    <t>G165848</t>
  </si>
  <si>
    <t>G234542</t>
  </si>
  <si>
    <t>G234550</t>
  </si>
  <si>
    <t>KISHAN KUMAR SINGH</t>
  </si>
  <si>
    <t xml:space="preserve">ANIL  </t>
  </si>
  <si>
    <t>BIJAY  KUMAR</t>
  </si>
  <si>
    <t>G228866</t>
  </si>
  <si>
    <t xml:space="preserve">NIZAMUDDIN  </t>
  </si>
  <si>
    <t>G095848</t>
  </si>
  <si>
    <t>RAJ  SINGH</t>
  </si>
  <si>
    <t>G121693</t>
  </si>
  <si>
    <t>G150910</t>
  </si>
  <si>
    <t>G167082</t>
  </si>
  <si>
    <t>KAMAL  KANTI</t>
  </si>
  <si>
    <t xml:space="preserve">KUSHPAL  </t>
  </si>
  <si>
    <t>AVINASH  SINGH</t>
  </si>
  <si>
    <t>G062667</t>
  </si>
  <si>
    <t>G087049</t>
  </si>
  <si>
    <t>G173380</t>
  </si>
  <si>
    <t>VINOD KUMAR PANDEY</t>
  </si>
  <si>
    <t>HARENDRA KUMAR SINGH</t>
  </si>
  <si>
    <t>PRADEEP KUMAR RANA</t>
  </si>
  <si>
    <t>G244127</t>
  </si>
  <si>
    <t>HARIOM  DIXIT</t>
  </si>
  <si>
    <t>Building No.1, Malhan One, Sunlight Colony, Ashram, Near Jeevan Hospital, New Delhi-110014</t>
  </si>
  <si>
    <t>G122472</t>
  </si>
  <si>
    <t>DILEEP PRASAD SINGH</t>
  </si>
  <si>
    <t>G145830</t>
  </si>
  <si>
    <t>ARUN KUMAR OJHA</t>
  </si>
  <si>
    <t>For the Month:-March 2021</t>
  </si>
  <si>
    <t>G088770</t>
  </si>
  <si>
    <t>G150916</t>
  </si>
  <si>
    <t>G201665</t>
  </si>
  <si>
    <t>G211454</t>
  </si>
  <si>
    <t>G230866</t>
  </si>
  <si>
    <t>G251936</t>
  </si>
  <si>
    <t>ANAND  KUMAR</t>
  </si>
  <si>
    <t>SANJAY  KUMAR</t>
  </si>
  <si>
    <t>MUKESH  KUMAR</t>
  </si>
  <si>
    <t xml:space="preserve">SHAILY  </t>
  </si>
  <si>
    <t>SHARDA  SINGH</t>
  </si>
  <si>
    <t>DEEPAK  KUMAR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</si>
</sst>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38"/>
  <sheetViews>
    <sheetView tabSelected="1" zoomScalePageLayoutView="0" workbookViewId="0" topLeftCell="A22">
      <selection activeCell="A39" sqref="A39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18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16</v>
      </c>
      <c r="AB3" s="9"/>
      <c r="AC3" s="9"/>
      <c r="AD3" s="9" t="s">
        <v>17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61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66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53</v>
      </c>
      <c r="C10" s="10" t="s">
        <v>56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4</v>
      </c>
      <c r="J10" s="12" t="s">
        <v>12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4</v>
      </c>
      <c r="Q10" s="12" t="s">
        <v>12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4</v>
      </c>
      <c r="X10" s="12" t="s">
        <v>12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4</v>
      </c>
      <c r="AE10" s="12" t="s">
        <v>12</v>
      </c>
      <c r="AF10" s="12" t="s">
        <v>4</v>
      </c>
      <c r="AG10" s="12" t="s">
        <v>4</v>
      </c>
      <c r="AH10" s="12" t="s">
        <v>4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+AI10+AJ10+AK10+AL10</f>
        <v>31</v>
      </c>
    </row>
    <row r="11" spans="1:39" ht="15">
      <c r="A11" s="12">
        <v>2</v>
      </c>
      <c r="B11" s="10" t="s">
        <v>54</v>
      </c>
      <c r="C11" s="10" t="s">
        <v>57</v>
      </c>
      <c r="D11" s="12" t="s">
        <v>4</v>
      </c>
      <c r="E11" s="12" t="s">
        <v>4</v>
      </c>
      <c r="F11" s="12" t="s">
        <v>4</v>
      </c>
      <c r="G11" s="12" t="s">
        <v>12</v>
      </c>
      <c r="H11" s="12" t="s">
        <v>4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12</v>
      </c>
      <c r="O11" s="12" t="s">
        <v>4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12</v>
      </c>
      <c r="V11" s="12" t="s">
        <v>4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12</v>
      </c>
      <c r="AC11" s="12" t="s">
        <v>4</v>
      </c>
      <c r="AD11" s="12" t="s">
        <v>4</v>
      </c>
      <c r="AE11" s="12" t="s">
        <v>4</v>
      </c>
      <c r="AF11" s="12" t="s">
        <v>4</v>
      </c>
      <c r="AG11" s="12" t="s">
        <v>4</v>
      </c>
      <c r="AH11" s="12" t="s">
        <v>4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+AI11+AJ11+AK11+AL11</f>
        <v>31</v>
      </c>
    </row>
    <row r="12" spans="1:39" ht="15">
      <c r="A12" s="12">
        <v>3</v>
      </c>
      <c r="B12" s="10" t="s">
        <v>67</v>
      </c>
      <c r="C12" s="10" t="s">
        <v>73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12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12</v>
      </c>
      <c r="P12" s="12" t="s">
        <v>4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12</v>
      </c>
      <c r="W12" s="12" t="s">
        <v>4</v>
      </c>
      <c r="X12" s="12" t="s">
        <v>4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12</v>
      </c>
      <c r="AD12" s="12" t="s">
        <v>4</v>
      </c>
      <c r="AE12" s="12" t="s">
        <v>4</v>
      </c>
      <c r="AF12" s="12" t="s">
        <v>4</v>
      </c>
      <c r="AG12" s="12" t="s">
        <v>4</v>
      </c>
      <c r="AH12" s="12" t="s">
        <v>4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+AI12+AJ12+AK12+AL12</f>
        <v>31</v>
      </c>
    </row>
    <row r="13" spans="1:39" ht="15">
      <c r="A13" s="12">
        <v>4</v>
      </c>
      <c r="B13" s="10" t="s">
        <v>19</v>
      </c>
      <c r="C13" s="10" t="s">
        <v>20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12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12</v>
      </c>
      <c r="Q13" s="12" t="s">
        <v>4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12</v>
      </c>
      <c r="X13" s="12" t="s">
        <v>4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12</v>
      </c>
      <c r="AE13" s="12" t="s">
        <v>4</v>
      </c>
      <c r="AF13" s="12" t="s">
        <v>4</v>
      </c>
      <c r="AG13" s="12" t="s">
        <v>4</v>
      </c>
      <c r="AH13" s="12" t="s">
        <v>4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+AI13+AJ13+AK13+AL13</f>
        <v>31</v>
      </c>
    </row>
    <row r="14" spans="1:39" ht="15">
      <c r="A14" s="12">
        <v>5</v>
      </c>
      <c r="B14" s="10" t="s">
        <v>29</v>
      </c>
      <c r="C14" s="10" t="s">
        <v>33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4</v>
      </c>
      <c r="I14" s="12" t="s">
        <v>4</v>
      </c>
      <c r="J14" s="12" t="s">
        <v>12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4</v>
      </c>
      <c r="P14" s="12" t="s">
        <v>4</v>
      </c>
      <c r="Q14" s="12" t="s">
        <v>12</v>
      </c>
      <c r="R14" s="12" t="s">
        <v>4</v>
      </c>
      <c r="S14" s="12" t="s">
        <v>4</v>
      </c>
      <c r="T14" s="12" t="s">
        <v>4</v>
      </c>
      <c r="U14" s="12" t="s">
        <v>4</v>
      </c>
      <c r="V14" s="12" t="s">
        <v>4</v>
      </c>
      <c r="W14" s="12" t="s">
        <v>4</v>
      </c>
      <c r="X14" s="12" t="s">
        <v>12</v>
      </c>
      <c r="Y14" s="12" t="s">
        <v>4</v>
      </c>
      <c r="Z14" s="12" t="s">
        <v>4</v>
      </c>
      <c r="AA14" s="12" t="s">
        <v>4</v>
      </c>
      <c r="AB14" s="12" t="s">
        <v>4</v>
      </c>
      <c r="AC14" s="12" t="s">
        <v>4</v>
      </c>
      <c r="AD14" s="12" t="s">
        <v>4</v>
      </c>
      <c r="AE14" s="12" t="s">
        <v>12</v>
      </c>
      <c r="AF14" s="12" t="s">
        <v>4</v>
      </c>
      <c r="AG14" s="12" t="s">
        <v>4</v>
      </c>
      <c r="AH14" s="12" t="s">
        <v>4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+AI14+AJ14+AK14+AL14</f>
        <v>31</v>
      </c>
    </row>
    <row r="15" spans="1:39" ht="15">
      <c r="A15" s="12">
        <v>6</v>
      </c>
      <c r="B15" s="10" t="s">
        <v>45</v>
      </c>
      <c r="C15" s="10" t="s">
        <v>46</v>
      </c>
      <c r="D15" s="12" t="s">
        <v>4</v>
      </c>
      <c r="E15" s="12" t="s">
        <v>4</v>
      </c>
      <c r="F15" s="12" t="s">
        <v>4</v>
      </c>
      <c r="G15" s="12" t="s">
        <v>12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12</v>
      </c>
      <c r="O15" s="12" t="s">
        <v>4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12</v>
      </c>
      <c r="V15" s="12" t="s">
        <v>4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12</v>
      </c>
      <c r="AC15" s="12" t="s">
        <v>4</v>
      </c>
      <c r="AD15" s="12" t="s">
        <v>4</v>
      </c>
      <c r="AE15" s="12" t="s">
        <v>4</v>
      </c>
      <c r="AF15" s="12" t="s">
        <v>4</v>
      </c>
      <c r="AG15" s="12" t="s">
        <v>4</v>
      </c>
      <c r="AH15" s="12" t="s">
        <v>4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+AI15+AJ15+AK15+AL15</f>
        <v>31</v>
      </c>
    </row>
    <row r="16" spans="1:39" ht="15">
      <c r="A16" s="12">
        <v>7</v>
      </c>
      <c r="B16" s="10" t="s">
        <v>47</v>
      </c>
      <c r="C16" s="10" t="s">
        <v>50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12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12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12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12</v>
      </c>
      <c r="AD16" s="12" t="s">
        <v>4</v>
      </c>
      <c r="AE16" s="12" t="s">
        <v>4</v>
      </c>
      <c r="AF16" s="12" t="s">
        <v>4</v>
      </c>
      <c r="AG16" s="12" t="s">
        <v>4</v>
      </c>
      <c r="AH16" s="12" t="s">
        <v>4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+AI16+AJ16+AK16+AL16</f>
        <v>31</v>
      </c>
    </row>
    <row r="17" spans="1:39" ht="15">
      <c r="A17" s="12">
        <v>8</v>
      </c>
      <c r="B17" s="10" t="s">
        <v>62</v>
      </c>
      <c r="C17" s="10" t="s">
        <v>63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12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12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12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4</v>
      </c>
      <c r="AD17" s="12" t="s">
        <v>12</v>
      </c>
      <c r="AE17" s="12" t="s">
        <v>4</v>
      </c>
      <c r="AF17" s="12" t="s">
        <v>4</v>
      </c>
      <c r="AG17" s="12" t="s">
        <v>4</v>
      </c>
      <c r="AH17" s="12" t="s">
        <v>4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+AI17+AJ17+AK17+AL17</f>
        <v>31</v>
      </c>
    </row>
    <row r="18" spans="1:39" ht="15">
      <c r="A18" s="12">
        <v>9</v>
      </c>
      <c r="B18" s="10" t="s">
        <v>64</v>
      </c>
      <c r="C18" s="10" t="s">
        <v>65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4</v>
      </c>
      <c r="J18" s="12" t="s">
        <v>12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4</v>
      </c>
      <c r="Q18" s="12" t="s">
        <v>12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4</v>
      </c>
      <c r="X18" s="12" t="s">
        <v>12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4</v>
      </c>
      <c r="AD18" s="12" t="s">
        <v>4</v>
      </c>
      <c r="AE18" s="12" t="s">
        <v>12</v>
      </c>
      <c r="AF18" s="12" t="s">
        <v>4</v>
      </c>
      <c r="AG18" s="12" t="s">
        <v>4</v>
      </c>
      <c r="AH18" s="12" t="s">
        <v>4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+AI18+AJ18+AK18+AL18</f>
        <v>31</v>
      </c>
    </row>
    <row r="19" spans="1:39" ht="15">
      <c r="A19" s="12">
        <v>10</v>
      </c>
      <c r="B19" s="10" t="s">
        <v>13</v>
      </c>
      <c r="C19" s="10" t="s">
        <v>14</v>
      </c>
      <c r="D19" s="12" t="s">
        <v>4</v>
      </c>
      <c r="E19" s="12" t="s">
        <v>4</v>
      </c>
      <c r="F19" s="12" t="s">
        <v>4</v>
      </c>
      <c r="G19" s="12" t="s">
        <v>12</v>
      </c>
      <c r="H19" s="12" t="s">
        <v>4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12</v>
      </c>
      <c r="O19" s="12" t="s">
        <v>4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12</v>
      </c>
      <c r="V19" s="12" t="s">
        <v>4</v>
      </c>
      <c r="W19" s="12" t="s">
        <v>4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12</v>
      </c>
      <c r="AC19" s="12" t="s">
        <v>4</v>
      </c>
      <c r="AD19" s="12" t="s">
        <v>4</v>
      </c>
      <c r="AE19" s="12" t="s">
        <v>4</v>
      </c>
      <c r="AF19" s="12" t="s">
        <v>4</v>
      </c>
      <c r="AG19" s="12" t="s">
        <v>4</v>
      </c>
      <c r="AH19" s="12" t="s">
        <v>4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+AI19+AJ19+AK19+AL19</f>
        <v>31</v>
      </c>
    </row>
    <row r="20" spans="1:39" ht="15">
      <c r="A20" s="12">
        <v>11</v>
      </c>
      <c r="B20" s="10" t="s">
        <v>48</v>
      </c>
      <c r="C20" s="10" t="s">
        <v>51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12</v>
      </c>
      <c r="I20" s="12" t="s">
        <v>4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12</v>
      </c>
      <c r="P20" s="12" t="s">
        <v>4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12</v>
      </c>
      <c r="W20" s="12" t="s">
        <v>4</v>
      </c>
      <c r="X20" s="12" t="s">
        <v>4</v>
      </c>
      <c r="Y20" s="12" t="s">
        <v>4</v>
      </c>
      <c r="Z20" s="12" t="s">
        <v>4</v>
      </c>
      <c r="AA20" s="12" t="s">
        <v>4</v>
      </c>
      <c r="AB20" s="12" t="s">
        <v>4</v>
      </c>
      <c r="AC20" s="12" t="s">
        <v>12</v>
      </c>
      <c r="AD20" s="12" t="s">
        <v>4</v>
      </c>
      <c r="AE20" s="12" t="s">
        <v>4</v>
      </c>
      <c r="AF20" s="12" t="s">
        <v>4</v>
      </c>
      <c r="AG20" s="12" t="s">
        <v>4</v>
      </c>
      <c r="AH20" s="12" t="s">
        <v>4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+AI20+AJ20+AK20+AL20</f>
        <v>31</v>
      </c>
    </row>
    <row r="21" spans="1:39" ht="15">
      <c r="A21" s="12">
        <v>12</v>
      </c>
      <c r="B21" s="10" t="s">
        <v>68</v>
      </c>
      <c r="C21" s="10" t="s">
        <v>74</v>
      </c>
      <c r="D21" s="12" t="s">
        <v>4</v>
      </c>
      <c r="E21" s="12" t="s">
        <v>4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2" t="s">
        <v>15</v>
      </c>
      <c r="O21" s="12" t="s">
        <v>15</v>
      </c>
      <c r="P21" s="12" t="s">
        <v>15</v>
      </c>
      <c r="Q21" s="12" t="s">
        <v>15</v>
      </c>
      <c r="R21" s="12" t="s">
        <v>15</v>
      </c>
      <c r="S21" s="12" t="s">
        <v>15</v>
      </c>
      <c r="T21" s="12" t="s">
        <v>15</v>
      </c>
      <c r="U21" s="12" t="s">
        <v>15</v>
      </c>
      <c r="V21" s="12" t="s">
        <v>15</v>
      </c>
      <c r="W21" s="12" t="s">
        <v>15</v>
      </c>
      <c r="X21" s="12" t="s">
        <v>15</v>
      </c>
      <c r="Y21" s="12" t="s">
        <v>15</v>
      </c>
      <c r="Z21" s="12" t="s">
        <v>15</v>
      </c>
      <c r="AA21" s="12" t="s">
        <v>15</v>
      </c>
      <c r="AB21" s="12" t="s">
        <v>15</v>
      </c>
      <c r="AC21" s="12" t="s">
        <v>15</v>
      </c>
      <c r="AD21" s="12" t="s">
        <v>15</v>
      </c>
      <c r="AE21" s="12" t="s">
        <v>15</v>
      </c>
      <c r="AF21" s="12" t="s">
        <v>15</v>
      </c>
      <c r="AG21" s="12" t="s">
        <v>15</v>
      </c>
      <c r="AH21" s="12" t="s">
        <v>15</v>
      </c>
      <c r="AI21" s="2">
        <f>COUNTIF(D21:AH21,"P")</f>
        <v>2</v>
      </c>
      <c r="AJ21" s="2">
        <f>COUNTIF(D21:AH21,"wo")</f>
        <v>0</v>
      </c>
      <c r="AK21" s="2">
        <f>COUNTIF(D21:AE21,"CL")</f>
        <v>0</v>
      </c>
      <c r="AL21" s="2">
        <f>COUNTIF(D21:AE21,"PL")</f>
        <v>0</v>
      </c>
      <c r="AM21" s="2">
        <f>+AI21+AJ21+AK21+AL21</f>
        <v>2</v>
      </c>
    </row>
    <row r="22" spans="1:39" ht="15">
      <c r="A22" s="12">
        <v>13</v>
      </c>
      <c r="B22" s="10" t="s">
        <v>37</v>
      </c>
      <c r="C22" s="10" t="s">
        <v>40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4</v>
      </c>
      <c r="I22" s="12" t="s">
        <v>12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4</v>
      </c>
      <c r="P22" s="12" t="s">
        <v>12</v>
      </c>
      <c r="Q22" s="12" t="s">
        <v>4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4</v>
      </c>
      <c r="W22" s="12" t="s">
        <v>12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4</v>
      </c>
      <c r="AD22" s="12" t="s">
        <v>12</v>
      </c>
      <c r="AE22" s="12" t="s">
        <v>4</v>
      </c>
      <c r="AF22" s="12" t="s">
        <v>4</v>
      </c>
      <c r="AG22" s="12" t="s">
        <v>4</v>
      </c>
      <c r="AH22" s="12" t="s">
        <v>4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+AI22+AJ22+AK22+AL22</f>
        <v>31</v>
      </c>
    </row>
    <row r="23" spans="1:39" ht="15">
      <c r="A23" s="12">
        <v>14</v>
      </c>
      <c r="B23" s="10" t="s">
        <v>49</v>
      </c>
      <c r="C23" s="10" t="s">
        <v>52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4</v>
      </c>
      <c r="J23" s="12" t="s">
        <v>12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4</v>
      </c>
      <c r="Q23" s="12" t="s">
        <v>12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4</v>
      </c>
      <c r="W23" s="12" t="s">
        <v>4</v>
      </c>
      <c r="X23" s="12" t="s">
        <v>12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4</v>
      </c>
      <c r="AD23" s="12" t="s">
        <v>4</v>
      </c>
      <c r="AE23" s="12" t="s">
        <v>12</v>
      </c>
      <c r="AF23" s="12" t="s">
        <v>4</v>
      </c>
      <c r="AG23" s="12" t="s">
        <v>4</v>
      </c>
      <c r="AH23" s="12" t="s">
        <v>4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+AI23+AJ23+AK23+AL23</f>
        <v>31</v>
      </c>
    </row>
    <row r="24" spans="1:39" ht="15">
      <c r="A24" s="12">
        <v>15</v>
      </c>
      <c r="B24" s="10" t="s">
        <v>55</v>
      </c>
      <c r="C24" s="10" t="s">
        <v>58</v>
      </c>
      <c r="D24" s="12" t="s">
        <v>4</v>
      </c>
      <c r="E24" s="12" t="s">
        <v>4</v>
      </c>
      <c r="F24" s="12" t="s">
        <v>4</v>
      </c>
      <c r="G24" s="12" t="s">
        <v>12</v>
      </c>
      <c r="H24" s="12" t="s">
        <v>4</v>
      </c>
      <c r="I24" s="12" t="s">
        <v>4</v>
      </c>
      <c r="J24" s="12" t="s">
        <v>4</v>
      </c>
      <c r="K24" s="12" t="s">
        <v>4</v>
      </c>
      <c r="L24" s="12" t="s">
        <v>4</v>
      </c>
      <c r="M24" s="12" t="s">
        <v>4</v>
      </c>
      <c r="N24" s="12" t="s">
        <v>12</v>
      </c>
      <c r="O24" s="12" t="s">
        <v>4</v>
      </c>
      <c r="P24" s="12" t="s">
        <v>4</v>
      </c>
      <c r="Q24" s="12" t="s">
        <v>4</v>
      </c>
      <c r="R24" s="12" t="s">
        <v>4</v>
      </c>
      <c r="S24" s="12" t="s">
        <v>4</v>
      </c>
      <c r="T24" s="12" t="s">
        <v>4</v>
      </c>
      <c r="U24" s="12" t="s">
        <v>12</v>
      </c>
      <c r="V24" s="12" t="s">
        <v>4</v>
      </c>
      <c r="W24" s="12" t="s">
        <v>4</v>
      </c>
      <c r="X24" s="12" t="s">
        <v>4</v>
      </c>
      <c r="Y24" s="12" t="s">
        <v>4</v>
      </c>
      <c r="Z24" s="12" t="s">
        <v>4</v>
      </c>
      <c r="AA24" s="12" t="s">
        <v>4</v>
      </c>
      <c r="AB24" s="12" t="s">
        <v>12</v>
      </c>
      <c r="AC24" s="12" t="s">
        <v>4</v>
      </c>
      <c r="AD24" s="12" t="s">
        <v>4</v>
      </c>
      <c r="AE24" s="12" t="s">
        <v>4</v>
      </c>
      <c r="AF24" s="12" t="s">
        <v>4</v>
      </c>
      <c r="AG24" s="12" t="s">
        <v>4</v>
      </c>
      <c r="AH24" s="12" t="s">
        <v>4</v>
      </c>
      <c r="AI24" s="2">
        <f>COUNTIF(D24:AH24,"P")</f>
        <v>27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f>+AI24+AJ24+AK24+AL24</f>
        <v>31</v>
      </c>
    </row>
    <row r="25" spans="1:39" ht="15">
      <c r="A25" s="12">
        <v>16</v>
      </c>
      <c r="B25" s="10" t="s">
        <v>30</v>
      </c>
      <c r="C25" s="10" t="s">
        <v>34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12</v>
      </c>
      <c r="I25" s="12" t="s">
        <v>4</v>
      </c>
      <c r="J25" s="12" t="s">
        <v>4</v>
      </c>
      <c r="K25" s="12" t="s">
        <v>4</v>
      </c>
      <c r="L25" s="12" t="s">
        <v>4</v>
      </c>
      <c r="M25" s="12" t="s">
        <v>4</v>
      </c>
      <c r="N25" s="12" t="s">
        <v>4</v>
      </c>
      <c r="O25" s="12" t="s">
        <v>12</v>
      </c>
      <c r="P25" s="12" t="s">
        <v>4</v>
      </c>
      <c r="Q25" s="12" t="s">
        <v>4</v>
      </c>
      <c r="R25" s="12" t="s">
        <v>4</v>
      </c>
      <c r="S25" s="12" t="s">
        <v>4</v>
      </c>
      <c r="T25" s="12" t="s">
        <v>4</v>
      </c>
      <c r="U25" s="12" t="s">
        <v>4</v>
      </c>
      <c r="V25" s="12" t="s">
        <v>12</v>
      </c>
      <c r="W25" s="12" t="s">
        <v>4</v>
      </c>
      <c r="X25" s="12" t="s">
        <v>4</v>
      </c>
      <c r="Y25" s="12" t="s">
        <v>4</v>
      </c>
      <c r="Z25" s="12" t="s">
        <v>4</v>
      </c>
      <c r="AA25" s="12" t="s">
        <v>4</v>
      </c>
      <c r="AB25" s="12" t="s">
        <v>4</v>
      </c>
      <c r="AC25" s="12" t="s">
        <v>12</v>
      </c>
      <c r="AD25" s="12" t="s">
        <v>4</v>
      </c>
      <c r="AE25" s="12" t="s">
        <v>4</v>
      </c>
      <c r="AF25" s="12" t="s">
        <v>4</v>
      </c>
      <c r="AG25" s="12" t="s">
        <v>4</v>
      </c>
      <c r="AH25" s="12" t="s">
        <v>4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+AI25+AJ25+AK25+AL25</f>
        <v>31</v>
      </c>
    </row>
    <row r="26" spans="1:39" ht="15">
      <c r="A26" s="12">
        <v>17</v>
      </c>
      <c r="B26" s="10" t="s">
        <v>21</v>
      </c>
      <c r="C26" s="10" t="s">
        <v>22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 t="s">
        <v>12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4</v>
      </c>
      <c r="O26" s="12" t="s">
        <v>15</v>
      </c>
      <c r="P26" s="12" t="s">
        <v>15</v>
      </c>
      <c r="Q26" s="12" t="s">
        <v>15</v>
      </c>
      <c r="R26" s="12" t="s">
        <v>15</v>
      </c>
      <c r="S26" s="12" t="s">
        <v>15</v>
      </c>
      <c r="T26" s="12" t="s">
        <v>15</v>
      </c>
      <c r="U26" s="12" t="s">
        <v>15</v>
      </c>
      <c r="V26" s="12" t="s">
        <v>15</v>
      </c>
      <c r="W26" s="12" t="s">
        <v>15</v>
      </c>
      <c r="X26" s="12" t="s">
        <v>15</v>
      </c>
      <c r="Y26" s="12" t="s">
        <v>15</v>
      </c>
      <c r="Z26" s="12" t="s">
        <v>15</v>
      </c>
      <c r="AA26" s="12" t="s">
        <v>15</v>
      </c>
      <c r="AB26" s="12" t="s">
        <v>15</v>
      </c>
      <c r="AC26" s="12" t="s">
        <v>15</v>
      </c>
      <c r="AD26" s="12" t="s">
        <v>15</v>
      </c>
      <c r="AE26" s="12" t="s">
        <v>15</v>
      </c>
      <c r="AF26" s="12" t="s">
        <v>15</v>
      </c>
      <c r="AG26" s="12" t="s">
        <v>15</v>
      </c>
      <c r="AH26" s="12" t="s">
        <v>15</v>
      </c>
      <c r="AI26" s="2">
        <f>COUNTIF(D26:AH26,"P")</f>
        <v>10</v>
      </c>
      <c r="AJ26" s="2">
        <f>COUNTIF(D26:AH26,"wo")</f>
        <v>1</v>
      </c>
      <c r="AK26" s="2">
        <f>COUNTIF(D26:AE26,"CL")</f>
        <v>0</v>
      </c>
      <c r="AL26" s="2">
        <f>COUNTIF(D26:AE26,"PL")</f>
        <v>0</v>
      </c>
      <c r="AM26" s="2">
        <f>+AI26+AJ26+AK26+AL26</f>
        <v>11</v>
      </c>
    </row>
    <row r="27" spans="1:39" ht="15">
      <c r="A27" s="12">
        <v>18</v>
      </c>
      <c r="B27" s="10" t="s">
        <v>69</v>
      </c>
      <c r="C27" s="10" t="s">
        <v>75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4</v>
      </c>
      <c r="I27" s="12" t="s">
        <v>12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4</v>
      </c>
      <c r="P27" s="12" t="s">
        <v>12</v>
      </c>
      <c r="Q27" s="12" t="s">
        <v>4</v>
      </c>
      <c r="R27" s="12" t="s">
        <v>4</v>
      </c>
      <c r="S27" s="12" t="s">
        <v>4</v>
      </c>
      <c r="T27" s="12" t="s">
        <v>4</v>
      </c>
      <c r="U27" s="12" t="s">
        <v>4</v>
      </c>
      <c r="V27" s="12" t="s">
        <v>4</v>
      </c>
      <c r="W27" s="12" t="s">
        <v>12</v>
      </c>
      <c r="X27" s="12" t="s">
        <v>4</v>
      </c>
      <c r="Y27" s="12" t="s">
        <v>4</v>
      </c>
      <c r="Z27" s="12" t="s">
        <v>4</v>
      </c>
      <c r="AA27" s="12" t="s">
        <v>4</v>
      </c>
      <c r="AB27" s="12" t="s">
        <v>4</v>
      </c>
      <c r="AC27" s="12" t="s">
        <v>4</v>
      </c>
      <c r="AD27" s="12" t="s">
        <v>12</v>
      </c>
      <c r="AE27" s="12" t="s">
        <v>4</v>
      </c>
      <c r="AF27" s="12" t="s">
        <v>4</v>
      </c>
      <c r="AG27" s="12" t="s">
        <v>4</v>
      </c>
      <c r="AH27" s="12" t="s">
        <v>4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+AI27+AJ27+AK27+AL27</f>
        <v>31</v>
      </c>
    </row>
    <row r="28" spans="1:39" ht="15">
      <c r="A28" s="12">
        <v>19</v>
      </c>
      <c r="B28" s="10" t="s">
        <v>70</v>
      </c>
      <c r="C28" s="10" t="s">
        <v>76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12</v>
      </c>
      <c r="I28" s="12" t="s">
        <v>4</v>
      </c>
      <c r="J28" s="12" t="s">
        <v>4</v>
      </c>
      <c r="K28" s="12" t="s">
        <v>4</v>
      </c>
      <c r="L28" s="12" t="s">
        <v>4</v>
      </c>
      <c r="M28" s="12" t="s">
        <v>15</v>
      </c>
      <c r="N28" s="12" t="s">
        <v>15</v>
      </c>
      <c r="O28" s="12" t="s">
        <v>15</v>
      </c>
      <c r="P28" s="12" t="s">
        <v>15</v>
      </c>
      <c r="Q28" s="12" t="s">
        <v>15</v>
      </c>
      <c r="R28" s="12" t="s">
        <v>15</v>
      </c>
      <c r="S28" s="12" t="s">
        <v>15</v>
      </c>
      <c r="T28" s="12" t="s">
        <v>15</v>
      </c>
      <c r="U28" s="12" t="s">
        <v>15</v>
      </c>
      <c r="V28" s="12" t="s">
        <v>15</v>
      </c>
      <c r="W28" s="12" t="s">
        <v>15</v>
      </c>
      <c r="X28" s="12" t="s">
        <v>15</v>
      </c>
      <c r="Y28" s="12" t="s">
        <v>15</v>
      </c>
      <c r="Z28" s="12" t="s">
        <v>15</v>
      </c>
      <c r="AA28" s="12" t="s">
        <v>15</v>
      </c>
      <c r="AB28" s="12" t="s">
        <v>15</v>
      </c>
      <c r="AC28" s="12" t="s">
        <v>15</v>
      </c>
      <c r="AD28" s="12" t="s">
        <v>15</v>
      </c>
      <c r="AE28" s="12" t="s">
        <v>15</v>
      </c>
      <c r="AF28" s="12" t="s">
        <v>15</v>
      </c>
      <c r="AG28" s="12" t="s">
        <v>15</v>
      </c>
      <c r="AH28" s="12" t="s">
        <v>15</v>
      </c>
      <c r="AI28" s="2">
        <f>COUNTIF(D28:AH28,"P")</f>
        <v>8</v>
      </c>
      <c r="AJ28" s="2">
        <f>COUNTIF(D28:AH28,"wo")</f>
        <v>1</v>
      </c>
      <c r="AK28" s="2">
        <f>COUNTIF(D28:AE28,"CL")</f>
        <v>0</v>
      </c>
      <c r="AL28" s="2">
        <f>COUNTIF(D28:AE28,"PL")</f>
        <v>0</v>
      </c>
      <c r="AM28" s="2">
        <f>+AI28+AJ28+AK28+AL28</f>
        <v>9</v>
      </c>
    </row>
    <row r="29" spans="1:39" ht="15">
      <c r="A29" s="12">
        <v>20</v>
      </c>
      <c r="B29" s="10" t="s">
        <v>23</v>
      </c>
      <c r="C29" s="10" t="s">
        <v>24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4</v>
      </c>
      <c r="J29" s="12" t="s">
        <v>12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4</v>
      </c>
      <c r="P29" s="12" t="s">
        <v>4</v>
      </c>
      <c r="Q29" s="12" t="s">
        <v>12</v>
      </c>
      <c r="R29" s="12" t="s">
        <v>4</v>
      </c>
      <c r="S29" s="12" t="s">
        <v>4</v>
      </c>
      <c r="T29" s="12" t="s">
        <v>4</v>
      </c>
      <c r="U29" s="12" t="s">
        <v>4</v>
      </c>
      <c r="V29" s="12" t="s">
        <v>4</v>
      </c>
      <c r="W29" s="12" t="s">
        <v>4</v>
      </c>
      <c r="X29" s="12" t="s">
        <v>12</v>
      </c>
      <c r="Y29" s="12" t="s">
        <v>4</v>
      </c>
      <c r="Z29" s="12" t="s">
        <v>4</v>
      </c>
      <c r="AA29" s="12" t="s">
        <v>4</v>
      </c>
      <c r="AB29" s="12" t="s">
        <v>4</v>
      </c>
      <c r="AC29" s="12" t="s">
        <v>4</v>
      </c>
      <c r="AD29" s="12" t="s">
        <v>4</v>
      </c>
      <c r="AE29" s="12" t="s">
        <v>12</v>
      </c>
      <c r="AF29" s="12" t="s">
        <v>4</v>
      </c>
      <c r="AG29" s="12" t="s">
        <v>4</v>
      </c>
      <c r="AH29" s="12" t="s">
        <v>4</v>
      </c>
      <c r="AI29" s="2">
        <f>COUNTIF(D29:AH29,"P")</f>
        <v>27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f>+AI29+AJ29+AK29+AL29</f>
        <v>31</v>
      </c>
    </row>
    <row r="30" spans="1:39" ht="15">
      <c r="A30" s="12">
        <v>21</v>
      </c>
      <c r="B30" s="10" t="s">
        <v>27</v>
      </c>
      <c r="C30" s="10" t="s">
        <v>28</v>
      </c>
      <c r="D30" s="12" t="s">
        <v>4</v>
      </c>
      <c r="E30" s="12" t="s">
        <v>4</v>
      </c>
      <c r="F30" s="12" t="s">
        <v>4</v>
      </c>
      <c r="G30" s="12" t="s">
        <v>12</v>
      </c>
      <c r="H30" s="12" t="s">
        <v>4</v>
      </c>
      <c r="I30" s="12" t="s">
        <v>4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12</v>
      </c>
      <c r="O30" s="12" t="s">
        <v>4</v>
      </c>
      <c r="P30" s="12" t="s">
        <v>4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12</v>
      </c>
      <c r="V30" s="12" t="s">
        <v>4</v>
      </c>
      <c r="W30" s="12" t="s">
        <v>4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12</v>
      </c>
      <c r="AC30" s="12" t="s">
        <v>4</v>
      </c>
      <c r="AD30" s="12" t="s">
        <v>4</v>
      </c>
      <c r="AE30" s="12" t="s">
        <v>4</v>
      </c>
      <c r="AF30" s="12" t="s">
        <v>4</v>
      </c>
      <c r="AG30" s="12" t="s">
        <v>4</v>
      </c>
      <c r="AH30" s="12" t="s">
        <v>4</v>
      </c>
      <c r="AI30" s="2">
        <f>COUNTIF(D30:AH30,"P")</f>
        <v>27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+AI30+AJ30+AK30+AL30</f>
        <v>31</v>
      </c>
    </row>
    <row r="31" spans="1:39" ht="15">
      <c r="A31" s="12">
        <v>22</v>
      </c>
      <c r="B31" s="10" t="s">
        <v>31</v>
      </c>
      <c r="C31" s="10" t="s">
        <v>35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12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12</v>
      </c>
      <c r="P31" s="12" t="s">
        <v>4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12</v>
      </c>
      <c r="W31" s="12" t="s">
        <v>4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12</v>
      </c>
      <c r="AD31" s="12" t="s">
        <v>4</v>
      </c>
      <c r="AE31" s="12" t="s">
        <v>4</v>
      </c>
      <c r="AF31" s="12" t="s">
        <v>4</v>
      </c>
      <c r="AG31" s="12" t="s">
        <v>4</v>
      </c>
      <c r="AH31" s="12" t="s">
        <v>4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+AI31+AJ31+AK31+AL31</f>
        <v>31</v>
      </c>
    </row>
    <row r="32" spans="1:39" ht="15">
      <c r="A32" s="12">
        <v>23</v>
      </c>
      <c r="B32" s="10" t="s">
        <v>43</v>
      </c>
      <c r="C32" s="10" t="s">
        <v>44</v>
      </c>
      <c r="D32" s="12" t="s">
        <v>4</v>
      </c>
      <c r="E32" s="12" t="s">
        <v>4</v>
      </c>
      <c r="F32" s="12" t="s">
        <v>4</v>
      </c>
      <c r="G32" s="12" t="s">
        <v>12</v>
      </c>
      <c r="H32" s="12" t="s">
        <v>4</v>
      </c>
      <c r="I32" s="12" t="s">
        <v>4</v>
      </c>
      <c r="J32" s="12" t="s">
        <v>15</v>
      </c>
      <c r="K32" s="12" t="s">
        <v>4</v>
      </c>
      <c r="L32" s="12" t="s">
        <v>15</v>
      </c>
      <c r="M32" s="12" t="s">
        <v>4</v>
      </c>
      <c r="N32" s="12" t="s">
        <v>12</v>
      </c>
      <c r="O32" s="12" t="s">
        <v>15</v>
      </c>
      <c r="P32" s="12" t="s">
        <v>4</v>
      </c>
      <c r="Q32" s="12" t="s">
        <v>4</v>
      </c>
      <c r="R32" s="12" t="s">
        <v>4</v>
      </c>
      <c r="S32" s="12" t="s">
        <v>4</v>
      </c>
      <c r="T32" s="12" t="s">
        <v>4</v>
      </c>
      <c r="U32" s="12" t="s">
        <v>12</v>
      </c>
      <c r="V32" s="12" t="s">
        <v>4</v>
      </c>
      <c r="W32" s="12" t="s">
        <v>4</v>
      </c>
      <c r="X32" s="12" t="s">
        <v>15</v>
      </c>
      <c r="Y32" s="12" t="s">
        <v>4</v>
      </c>
      <c r="Z32" s="12" t="s">
        <v>4</v>
      </c>
      <c r="AA32" s="12" t="s">
        <v>4</v>
      </c>
      <c r="AB32" s="12" t="s">
        <v>12</v>
      </c>
      <c r="AC32" s="12" t="s">
        <v>4</v>
      </c>
      <c r="AD32" s="12" t="s">
        <v>4</v>
      </c>
      <c r="AE32" s="12" t="s">
        <v>4</v>
      </c>
      <c r="AF32" s="12" t="s">
        <v>4</v>
      </c>
      <c r="AG32" s="12" t="s">
        <v>4</v>
      </c>
      <c r="AH32" s="12" t="s">
        <v>15</v>
      </c>
      <c r="AI32" s="2">
        <f>COUNTIF(D32:AH32,"P")</f>
        <v>22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+AI32+AJ32+AK32+AL32</f>
        <v>26</v>
      </c>
    </row>
    <row r="33" spans="1:39" ht="15">
      <c r="A33" s="12">
        <v>24</v>
      </c>
      <c r="B33" s="10" t="s">
        <v>71</v>
      </c>
      <c r="C33" s="10" t="s">
        <v>77</v>
      </c>
      <c r="D33" s="12" t="s">
        <v>4</v>
      </c>
      <c r="E33" s="12" t="s">
        <v>4</v>
      </c>
      <c r="F33" s="12" t="s">
        <v>4</v>
      </c>
      <c r="G33" s="12" t="s">
        <v>4</v>
      </c>
      <c r="H33" s="12" t="s">
        <v>4</v>
      </c>
      <c r="I33" s="12" t="s">
        <v>12</v>
      </c>
      <c r="J33" s="12" t="s">
        <v>4</v>
      </c>
      <c r="K33" s="12" t="s">
        <v>4</v>
      </c>
      <c r="L33" s="12" t="s">
        <v>4</v>
      </c>
      <c r="M33" s="12" t="s">
        <v>4</v>
      </c>
      <c r="N33" s="12" t="s">
        <v>4</v>
      </c>
      <c r="O33" s="12" t="s">
        <v>4</v>
      </c>
      <c r="P33" s="12" t="s">
        <v>12</v>
      </c>
      <c r="Q33" s="12" t="s">
        <v>4</v>
      </c>
      <c r="R33" s="12" t="s">
        <v>4</v>
      </c>
      <c r="S33" s="12" t="s">
        <v>4</v>
      </c>
      <c r="T33" s="12" t="s">
        <v>4</v>
      </c>
      <c r="U33" s="12" t="s">
        <v>4</v>
      </c>
      <c r="V33" s="12" t="s">
        <v>4</v>
      </c>
      <c r="W33" s="12" t="s">
        <v>12</v>
      </c>
      <c r="X33" s="12" t="s">
        <v>4</v>
      </c>
      <c r="Y33" s="12" t="s">
        <v>4</v>
      </c>
      <c r="Z33" s="12" t="s">
        <v>4</v>
      </c>
      <c r="AA33" s="12" t="s">
        <v>4</v>
      </c>
      <c r="AB33" s="12" t="s">
        <v>4</v>
      </c>
      <c r="AC33" s="12" t="s">
        <v>4</v>
      </c>
      <c r="AD33" s="12" t="s">
        <v>12</v>
      </c>
      <c r="AE33" s="12" t="s">
        <v>4</v>
      </c>
      <c r="AF33" s="12" t="s">
        <v>4</v>
      </c>
      <c r="AG33" s="12" t="s">
        <v>4</v>
      </c>
      <c r="AH33" s="12" t="s">
        <v>4</v>
      </c>
      <c r="AI33" s="2">
        <f>COUNTIF(D33:AH33,"P")</f>
        <v>27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f>+AI33+AJ33+AK33+AL33</f>
        <v>31</v>
      </c>
    </row>
    <row r="34" spans="1:39" ht="15">
      <c r="A34" s="12">
        <v>25</v>
      </c>
      <c r="B34" s="13" t="s">
        <v>32</v>
      </c>
      <c r="C34" s="13" t="s">
        <v>36</v>
      </c>
      <c r="D34" s="12" t="s">
        <v>4</v>
      </c>
      <c r="E34" s="12" t="s">
        <v>4</v>
      </c>
      <c r="F34" s="12" t="s">
        <v>4</v>
      </c>
      <c r="G34" s="12" t="s">
        <v>4</v>
      </c>
      <c r="H34" s="12" t="s">
        <v>4</v>
      </c>
      <c r="I34" s="12" t="s">
        <v>4</v>
      </c>
      <c r="J34" s="12" t="s">
        <v>12</v>
      </c>
      <c r="K34" s="12" t="s">
        <v>4</v>
      </c>
      <c r="L34" s="12" t="s">
        <v>4</v>
      </c>
      <c r="M34" s="12" t="s">
        <v>4</v>
      </c>
      <c r="N34" s="12" t="s">
        <v>4</v>
      </c>
      <c r="O34" s="12" t="s">
        <v>4</v>
      </c>
      <c r="P34" s="12" t="s">
        <v>4</v>
      </c>
      <c r="Q34" s="12" t="s">
        <v>12</v>
      </c>
      <c r="R34" s="12" t="s">
        <v>4</v>
      </c>
      <c r="S34" s="12" t="s">
        <v>4</v>
      </c>
      <c r="T34" s="12" t="s">
        <v>4</v>
      </c>
      <c r="U34" s="12" t="s">
        <v>4</v>
      </c>
      <c r="V34" s="12" t="s">
        <v>4</v>
      </c>
      <c r="W34" s="12" t="s">
        <v>4</v>
      </c>
      <c r="X34" s="12" t="s">
        <v>12</v>
      </c>
      <c r="Y34" s="12" t="s">
        <v>4</v>
      </c>
      <c r="Z34" s="12" t="s">
        <v>4</v>
      </c>
      <c r="AA34" s="12" t="s">
        <v>4</v>
      </c>
      <c r="AB34" s="12" t="s">
        <v>4</v>
      </c>
      <c r="AC34" s="12" t="s">
        <v>4</v>
      </c>
      <c r="AD34" s="12" t="s">
        <v>4</v>
      </c>
      <c r="AE34" s="12" t="s">
        <v>12</v>
      </c>
      <c r="AF34" s="12" t="s">
        <v>4</v>
      </c>
      <c r="AG34" s="12" t="s">
        <v>4</v>
      </c>
      <c r="AH34" s="12" t="s">
        <v>4</v>
      </c>
      <c r="AI34" s="2">
        <f>COUNTIF(D34:AH34,"P")</f>
        <v>27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f>+AI34+AJ34+AK34+AL34</f>
        <v>31</v>
      </c>
    </row>
    <row r="35" spans="1:39" ht="15">
      <c r="A35" s="12">
        <v>26</v>
      </c>
      <c r="B35" s="13" t="s">
        <v>38</v>
      </c>
      <c r="C35" s="13" t="s">
        <v>41</v>
      </c>
      <c r="D35" s="12" t="s">
        <v>4</v>
      </c>
      <c r="E35" s="12" t="s">
        <v>4</v>
      </c>
      <c r="F35" s="12" t="s">
        <v>4</v>
      </c>
      <c r="G35" s="12" t="s">
        <v>4</v>
      </c>
      <c r="H35" s="12" t="s">
        <v>12</v>
      </c>
      <c r="I35" s="12" t="s">
        <v>4</v>
      </c>
      <c r="J35" s="12" t="s">
        <v>4</v>
      </c>
      <c r="K35" s="12" t="s">
        <v>4</v>
      </c>
      <c r="L35" s="12" t="s">
        <v>4</v>
      </c>
      <c r="M35" s="12" t="s">
        <v>4</v>
      </c>
      <c r="N35" s="12" t="s">
        <v>4</v>
      </c>
      <c r="O35" s="12" t="s">
        <v>12</v>
      </c>
      <c r="P35" s="12" t="s">
        <v>4</v>
      </c>
      <c r="Q35" s="12" t="s">
        <v>4</v>
      </c>
      <c r="R35" s="12" t="s">
        <v>4</v>
      </c>
      <c r="S35" s="12" t="s">
        <v>4</v>
      </c>
      <c r="T35" s="12" t="s">
        <v>4</v>
      </c>
      <c r="U35" s="12" t="s">
        <v>4</v>
      </c>
      <c r="V35" s="12" t="s">
        <v>12</v>
      </c>
      <c r="W35" s="12" t="s">
        <v>4</v>
      </c>
      <c r="X35" s="12" t="s">
        <v>4</v>
      </c>
      <c r="Y35" s="12" t="s">
        <v>4</v>
      </c>
      <c r="Z35" s="12" t="s">
        <v>15</v>
      </c>
      <c r="AA35" s="12" t="s">
        <v>4</v>
      </c>
      <c r="AB35" s="12" t="s">
        <v>4</v>
      </c>
      <c r="AC35" s="12" t="s">
        <v>12</v>
      </c>
      <c r="AD35" s="12" t="s">
        <v>4</v>
      </c>
      <c r="AE35" s="12" t="s">
        <v>15</v>
      </c>
      <c r="AF35" s="12" t="s">
        <v>4</v>
      </c>
      <c r="AG35" s="12" t="s">
        <v>15</v>
      </c>
      <c r="AH35" s="12" t="s">
        <v>4</v>
      </c>
      <c r="AI35" s="2">
        <f>COUNTIF(D35:AH35,"P")</f>
        <v>24</v>
      </c>
      <c r="AJ35" s="2">
        <f>COUNTIF(D35:AH35,"wo")</f>
        <v>4</v>
      </c>
      <c r="AK35" s="2">
        <f>COUNTIF(D35:AE35,"CL")</f>
        <v>0</v>
      </c>
      <c r="AL35" s="2">
        <f>COUNTIF(D35:AE35,"PL")</f>
        <v>0</v>
      </c>
      <c r="AM35" s="2">
        <f>+AI35+AJ35+AK35+AL35</f>
        <v>28</v>
      </c>
    </row>
    <row r="36" spans="1:39" ht="15">
      <c r="A36" s="12">
        <v>27</v>
      </c>
      <c r="B36" s="13" t="s">
        <v>39</v>
      </c>
      <c r="C36" s="13" t="s">
        <v>42</v>
      </c>
      <c r="D36" s="12" t="s">
        <v>4</v>
      </c>
      <c r="E36" s="12" t="s">
        <v>4</v>
      </c>
      <c r="F36" s="12" t="s">
        <v>4</v>
      </c>
      <c r="G36" s="12" t="s">
        <v>12</v>
      </c>
      <c r="H36" s="12" t="s">
        <v>4</v>
      </c>
      <c r="I36" s="12" t="s">
        <v>4</v>
      </c>
      <c r="J36" s="12" t="s">
        <v>4</v>
      </c>
      <c r="K36" s="12" t="s">
        <v>4</v>
      </c>
      <c r="L36" s="12" t="s">
        <v>4</v>
      </c>
      <c r="M36" s="12" t="s">
        <v>4</v>
      </c>
      <c r="N36" s="12" t="s">
        <v>12</v>
      </c>
      <c r="O36" s="12" t="s">
        <v>4</v>
      </c>
      <c r="P36" s="12" t="s">
        <v>4</v>
      </c>
      <c r="Q36" s="12" t="s">
        <v>4</v>
      </c>
      <c r="R36" s="12" t="s">
        <v>4</v>
      </c>
      <c r="S36" s="12" t="s">
        <v>4</v>
      </c>
      <c r="T36" s="12" t="s">
        <v>4</v>
      </c>
      <c r="U36" s="12" t="s">
        <v>12</v>
      </c>
      <c r="V36" s="12" t="s">
        <v>4</v>
      </c>
      <c r="W36" s="12" t="s">
        <v>4</v>
      </c>
      <c r="X36" s="12" t="s">
        <v>4</v>
      </c>
      <c r="Y36" s="12" t="s">
        <v>4</v>
      </c>
      <c r="Z36" s="12" t="s">
        <v>4</v>
      </c>
      <c r="AA36" s="12" t="s">
        <v>4</v>
      </c>
      <c r="AB36" s="12" t="s">
        <v>12</v>
      </c>
      <c r="AC36" s="12" t="s">
        <v>4</v>
      </c>
      <c r="AD36" s="12" t="s">
        <v>4</v>
      </c>
      <c r="AE36" s="12" t="s">
        <v>4</v>
      </c>
      <c r="AF36" s="12" t="s">
        <v>4</v>
      </c>
      <c r="AG36" s="12" t="s">
        <v>4</v>
      </c>
      <c r="AH36" s="12" t="s">
        <v>4</v>
      </c>
      <c r="AI36" s="2">
        <f>COUNTIF(D36:AH36,"P")</f>
        <v>27</v>
      </c>
      <c r="AJ36" s="2">
        <f>COUNTIF(D36:AH36,"wo")</f>
        <v>4</v>
      </c>
      <c r="AK36" s="2">
        <f>COUNTIF(D36:AE36,"CL")</f>
        <v>0</v>
      </c>
      <c r="AL36" s="2">
        <f>COUNTIF(D36:AE36,"PL")</f>
        <v>0</v>
      </c>
      <c r="AM36" s="2">
        <f>+AI36+AJ36+AK36+AL36</f>
        <v>31</v>
      </c>
    </row>
    <row r="37" spans="1:39" ht="15">
      <c r="A37" s="12">
        <v>28</v>
      </c>
      <c r="B37" s="13" t="s">
        <v>59</v>
      </c>
      <c r="C37" s="13" t="s">
        <v>60</v>
      </c>
      <c r="D37" s="12" t="s">
        <v>4</v>
      </c>
      <c r="E37" s="12" t="s">
        <v>4</v>
      </c>
      <c r="F37" s="12" t="s">
        <v>4</v>
      </c>
      <c r="G37" s="12" t="s">
        <v>4</v>
      </c>
      <c r="H37" s="12" t="s">
        <v>4</v>
      </c>
      <c r="I37" s="12" t="s">
        <v>12</v>
      </c>
      <c r="J37" s="12" t="s">
        <v>4</v>
      </c>
      <c r="K37" s="12" t="s">
        <v>4</v>
      </c>
      <c r="L37" s="12" t="s">
        <v>4</v>
      </c>
      <c r="M37" s="12" t="s">
        <v>15</v>
      </c>
      <c r="N37" s="12" t="s">
        <v>4</v>
      </c>
      <c r="O37" s="12" t="s">
        <v>4</v>
      </c>
      <c r="P37" s="12" t="s">
        <v>12</v>
      </c>
      <c r="Q37" s="12" t="s">
        <v>4</v>
      </c>
      <c r="R37" s="12" t="s">
        <v>4</v>
      </c>
      <c r="S37" s="12" t="s">
        <v>15</v>
      </c>
      <c r="T37" s="12" t="s">
        <v>4</v>
      </c>
      <c r="U37" s="12" t="s">
        <v>4</v>
      </c>
      <c r="V37" s="12" t="s">
        <v>4</v>
      </c>
      <c r="W37" s="12" t="s">
        <v>12</v>
      </c>
      <c r="X37" s="12" t="s">
        <v>4</v>
      </c>
      <c r="Y37" s="12" t="s">
        <v>4</v>
      </c>
      <c r="Z37" s="12" t="s">
        <v>4</v>
      </c>
      <c r="AA37" s="12" t="s">
        <v>4</v>
      </c>
      <c r="AB37" s="12" t="s">
        <v>4</v>
      </c>
      <c r="AC37" s="12" t="s">
        <v>4</v>
      </c>
      <c r="AD37" s="12" t="s">
        <v>12</v>
      </c>
      <c r="AE37" s="12" t="s">
        <v>4</v>
      </c>
      <c r="AF37" s="12" t="s">
        <v>4</v>
      </c>
      <c r="AG37" s="12" t="s">
        <v>4</v>
      </c>
      <c r="AH37" s="12" t="s">
        <v>4</v>
      </c>
      <c r="AI37" s="2">
        <f>COUNTIF(D37:AH37,"P")</f>
        <v>25</v>
      </c>
      <c r="AJ37" s="2">
        <f>COUNTIF(D37:AH37,"wo")</f>
        <v>4</v>
      </c>
      <c r="AK37" s="2">
        <f>COUNTIF(D37:AE37,"CL")</f>
        <v>0</v>
      </c>
      <c r="AL37" s="2">
        <f>COUNTIF(D37:AE37,"PL")</f>
        <v>0</v>
      </c>
      <c r="AM37" s="2">
        <f>+AI37+AJ37+AK37+AL37</f>
        <v>29</v>
      </c>
    </row>
    <row r="38" spans="1:39" ht="15">
      <c r="A38" s="12">
        <v>29</v>
      </c>
      <c r="B38" s="13" t="s">
        <v>72</v>
      </c>
      <c r="C38" s="13" t="s">
        <v>78</v>
      </c>
      <c r="D38" s="12" t="s">
        <v>4</v>
      </c>
      <c r="E38" s="12" t="s">
        <v>4</v>
      </c>
      <c r="F38" s="12" t="s">
        <v>4</v>
      </c>
      <c r="G38" s="12" t="s">
        <v>4</v>
      </c>
      <c r="H38" s="12" t="s">
        <v>15</v>
      </c>
      <c r="I38" s="12" t="s">
        <v>15</v>
      </c>
      <c r="J38" s="12" t="s">
        <v>15</v>
      </c>
      <c r="K38" s="12" t="s">
        <v>15</v>
      </c>
      <c r="L38" s="12" t="s">
        <v>15</v>
      </c>
      <c r="M38" s="12" t="s">
        <v>15</v>
      </c>
      <c r="N38" s="12" t="s">
        <v>15</v>
      </c>
      <c r="O38" s="12" t="s">
        <v>15</v>
      </c>
      <c r="P38" s="12" t="s">
        <v>15</v>
      </c>
      <c r="Q38" s="12" t="s">
        <v>15</v>
      </c>
      <c r="R38" s="12" t="s">
        <v>15</v>
      </c>
      <c r="S38" s="12" t="s">
        <v>15</v>
      </c>
      <c r="T38" s="12" t="s">
        <v>15</v>
      </c>
      <c r="U38" s="12" t="s">
        <v>15</v>
      </c>
      <c r="V38" s="12" t="s">
        <v>15</v>
      </c>
      <c r="W38" s="12" t="s">
        <v>15</v>
      </c>
      <c r="X38" s="12" t="s">
        <v>15</v>
      </c>
      <c r="Y38" s="12" t="s">
        <v>15</v>
      </c>
      <c r="Z38" s="12" t="s">
        <v>15</v>
      </c>
      <c r="AA38" s="12" t="s">
        <v>15</v>
      </c>
      <c r="AB38" s="12" t="s">
        <v>15</v>
      </c>
      <c r="AC38" s="12" t="s">
        <v>15</v>
      </c>
      <c r="AD38" s="12" t="s">
        <v>15</v>
      </c>
      <c r="AE38" s="12" t="s">
        <v>15</v>
      </c>
      <c r="AF38" s="12" t="s">
        <v>15</v>
      </c>
      <c r="AG38" s="12" t="s">
        <v>15</v>
      </c>
      <c r="AH38" s="13" t="s">
        <v>15</v>
      </c>
      <c r="AI38" s="2">
        <f>COUNTIF(D38:AH38,"P")</f>
        <v>4</v>
      </c>
      <c r="AJ38" s="2">
        <f>COUNTIF(D38:AH38,"wo")</f>
        <v>0</v>
      </c>
      <c r="AK38" s="2">
        <f>COUNTIF(D38:AE38,"CL")</f>
        <v>0</v>
      </c>
      <c r="AL38" s="2">
        <f>COUNTIF(D38:AE38,"PL")</f>
        <v>0</v>
      </c>
      <c r="AM38" s="2">
        <f>+AI38+AJ38+AK38+AL38</f>
        <v>4</v>
      </c>
    </row>
  </sheetData>
  <sheetProtection/>
  <dataValidations count="2">
    <dataValidation type="textLength" operator="lessThanOrEqual" allowBlank="1" showInputMessage="1" showErrorMessage="1" sqref="B10:B33">
      <formula1>20</formula1>
    </dataValidation>
    <dataValidation type="textLength" operator="lessThanOrEqual" allowBlank="1" showInputMessage="1" showErrorMessage="1" sqref="C10:C33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2021-01-20T12:21:36Z</cp:lastPrinted>
  <dcterms:created xsi:type="dcterms:W3CDTF">2012-02-06T05:36:17Z</dcterms:created>
  <dcterms:modified xsi:type="dcterms:W3CDTF">2021-04-19T12:00:17Z</dcterms:modified>
  <cp:category/>
  <cp:version/>
  <cp:contentType/>
  <cp:contentStatus/>
</cp:coreProperties>
</file>