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Roll'!$A$1:$AJ$39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<sst xmlns="http://schemas.openxmlformats.org/spreadsheetml/2006/main" count="1426" uniqueCount="113">
  <si>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</si>
  <si>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</si>
  <si>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</si>
  <si>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</si>
  <si>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</si>
  <si>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</si>
  <si>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</si>
  <si>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</si>
  <si>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</si>
  <si>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</si>
  <si>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</si>
  <si>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</si>
  <si>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</si>
  <si>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</si>
  <si>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</si>
  <si>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</si>
  <si>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</si>
  <si>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</si>
  <si>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</si>
  <si>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</si>
  <si>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</si>
  <si>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</si>
  <si>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</si>
  <si>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</si>
  <si>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</si>
  <si>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</si>
  <si>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</si>
  <si>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</si>
  <si>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</si>
  <si>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</si>
  <si>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</si>
  <si>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</si>
  <si>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</si>
  <si>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</si>
  <si>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</si>
  <si>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</si>
  <si>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</si>
  <si>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</si>
  <si>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</si>
  <si>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</si>
  <si>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G189697</t>
  </si>
  <si>
    <t>G202326</t>
  </si>
  <si>
    <t>G203388</t>
  </si>
  <si>
    <t>G205730</t>
  </si>
  <si>
    <t>G230786</t>
  </si>
  <si>
    <t>G235412</t>
  </si>
  <si>
    <t>G235550</t>
  </si>
  <si>
    <t>G235585</t>
  </si>
  <si>
    <t>G241198</t>
  </si>
  <si>
    <t>G137707</t>
  </si>
  <si>
    <t>G160898</t>
  </si>
  <si>
    <t>G160904</t>
  </si>
  <si>
    <t>G191208</t>
  </si>
  <si>
    <t>G104830</t>
  </si>
  <si>
    <t>G113134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</si>
  <si>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</si>
  <si>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</si>
  <si>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</si>
  <si>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</si>
  <si>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</si>
  <si>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</si>
  <si>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</si>
  <si>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</si>
  <si>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</si>
  <si>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</si>
  <si>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</si>
  <si>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</si>
  <si>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</si>
  <si>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</si>
  <si>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</si>
  <si>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</si>
  <si>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</si>
  <si>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</si>
  <si>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</si>
  <si>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</si>
  <si>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</si>
  <si>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</si>
  <si>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</si>
  <si>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</si>
  <si>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</si>
  <si>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</si>
  <si>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</si>
  <si>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</si>
  <si>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RANU KUMAR TRIVEDI</t>
  </si>
  <si>
    <t>ASHISH  SINGH</t>
  </si>
  <si>
    <t>VISHAL  TRIVEDI</t>
  </si>
  <si>
    <t>PRINCE  KUMAR</t>
  </si>
  <si>
    <t>RAM KUMAR OJHA</t>
  </si>
  <si>
    <t>ARVIND  KUMAR</t>
  </si>
  <si>
    <t>MOHAMMAD  NAUSHAD</t>
  </si>
  <si>
    <t>ANAND  RAI</t>
  </si>
  <si>
    <t>AQUIB  ILIYAS</t>
  </si>
  <si>
    <t>RANDHIR  KUMAR</t>
  </si>
  <si>
    <t>SANJAY KUMAR SINGH</t>
  </si>
  <si>
    <t>SANJEEV  VERMA</t>
  </si>
  <si>
    <t>SACHCHIDANAND  KUMAR</t>
  </si>
  <si>
    <t>SUDHIR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</si>
  <si>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</si>
  <si>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</si>
  <si>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</si>
  <si>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</si>
  <si>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</si>
  <si>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</si>
  <si>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</si>
  <si>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</si>
  <si>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For the Month:- February 2021</t>
  </si>
  <si>
    <t>G193412</t>
  </si>
  <si>
    <t>G248280</t>
  </si>
  <si>
    <t>G248283</t>
  </si>
  <si>
    <t>AKHILESH  KUMAR</t>
  </si>
  <si>
    <t>RUBI  DEVI</t>
  </si>
  <si>
    <t>PRITI  PANDEY</t>
  </si>
  <si>
    <t>PL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</si>
</sst>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55"/>
  <sheetViews>
    <sheetView tabSelected="1" workbookViewId="0" topLeftCell="D23">
      <selection activeCell="U34" sqref="U34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1" width="3.00390625" style="4" customWidth="1"/>
    <col min="32" max="32" width="7.7109375" style="4" customWidth="1"/>
    <col min="33" max="33" width="6.00390625" style="4" customWidth="1"/>
    <col min="34" max="34" width="4.00390625" style="4" customWidth="1"/>
    <col min="35" max="35" width="3.57421875" style="4" customWidth="1"/>
    <col min="36" max="36" width="6.140625" style="4" customWidth="1"/>
    <col min="37" max="16384" width="9.140625" style="4" customWidth="1"/>
  </cols>
  <sheetData>
    <row r="1" spans="1:33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1"/>
      <c r="AG1" s="1"/>
    </row>
    <row r="2" spans="3:33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1"/>
      <c r="AG2" s="1"/>
    </row>
    <row r="3" spans="1:33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1"/>
      <c r="AG3" s="1"/>
    </row>
    <row r="4" spans="1:33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1"/>
      <c r="AG4" s="1"/>
    </row>
    <row r="5" spans="1:33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</row>
    <row r="6" spans="1:33" ht="15">
      <c r="A6" s="2" t="s">
        <v>19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</row>
    <row r="7" spans="1:36" ht="15">
      <c r="A7" s="9" t="s">
        <v>105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10</v>
      </c>
      <c r="AI8" s="12" t="s">
        <v>12</v>
      </c>
      <c r="AJ8" s="12" t="s">
        <v>11</v>
      </c>
    </row>
    <row r="9" spans="1:36" ht="15">
      <c r="A9" s="1">
        <v>1</v>
      </c>
      <c r="B9" s="15" t="s">
        <v>20</v>
      </c>
      <c r="C9" s="15" t="s">
        <v>64</v>
      </c>
      <c r="D9" s="1" t="s">
        <v>15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15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15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15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13</v>
      </c>
      <c r="AE9" s="1" t="s">
        <v>13</v>
      </c>
      <c r="AF9" s="5">
        <f>COUNTIF(D9:AE9,"P")</f>
        <v>24</v>
      </c>
      <c r="AG9" s="5">
        <f>COUNTIF(D9:AE9,"WO")</f>
        <v>4</v>
      </c>
      <c r="AH9" s="5">
        <f>COUNTIF(D9:AE9,"CL")</f>
        <v>0</v>
      </c>
      <c r="AI9" s="5">
        <f>COUNTIF(D9:AE9,"PL")</f>
        <v>0</v>
      </c>
      <c r="AJ9" s="5">
        <f aca="true" t="shared" si="0" ref="AJ9:AJ40">SUM(AF9:AI9)</f>
        <v>28</v>
      </c>
    </row>
    <row r="10" spans="1:36" ht="15">
      <c r="A10" s="1">
        <v>2</v>
      </c>
      <c r="B10" s="15" t="s">
        <v>53</v>
      </c>
      <c r="C10" s="15" t="s">
        <v>18</v>
      </c>
      <c r="D10" s="1" t="s">
        <v>13</v>
      </c>
      <c r="E10" s="1" t="s">
        <v>15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15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15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15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13</v>
      </c>
      <c r="AF10" s="5">
        <f>COUNTIF(D10:AE10,"P")</f>
        <v>24</v>
      </c>
      <c r="AG10" s="5">
        <f>COUNTIF(D10:AE10,"WO")</f>
        <v>4</v>
      </c>
      <c r="AH10" s="5">
        <f>COUNTIF(D10:AE10,"CL")</f>
        <v>0</v>
      </c>
      <c r="AI10" s="5">
        <f>COUNTIF(D10:AE10,"PL")</f>
        <v>0</v>
      </c>
      <c r="AJ10" s="5">
        <f t="shared" si="0"/>
        <v>28</v>
      </c>
    </row>
    <row r="11" spans="1:36" ht="15">
      <c r="A11" s="1">
        <v>3</v>
      </c>
      <c r="B11" s="15" t="s">
        <v>54</v>
      </c>
      <c r="C11" s="15" t="s">
        <v>96</v>
      </c>
      <c r="D11" s="1" t="s">
        <v>13</v>
      </c>
      <c r="E11" s="1" t="s">
        <v>13</v>
      </c>
      <c r="F11" s="1" t="s">
        <v>15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15</v>
      </c>
      <c r="N11" s="1" t="s">
        <v>13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15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15</v>
      </c>
      <c r="AB11" s="1" t="s">
        <v>13</v>
      </c>
      <c r="AC11" s="1" t="s">
        <v>13</v>
      </c>
      <c r="AD11" s="1" t="s">
        <v>13</v>
      </c>
      <c r="AE11" s="1" t="s">
        <v>13</v>
      </c>
      <c r="AF11" s="5">
        <f>COUNTIF(D11:AE11,"P")</f>
        <v>24</v>
      </c>
      <c r="AG11" s="5">
        <f>COUNTIF(D11:AE11,"WO")</f>
        <v>4</v>
      </c>
      <c r="AH11" s="5">
        <f>COUNTIF(D11:AE11,"CL")</f>
        <v>0</v>
      </c>
      <c r="AI11" s="5">
        <f>COUNTIF(D11:AE11,"PL")</f>
        <v>0</v>
      </c>
      <c r="AJ11" s="5">
        <f t="shared" si="0"/>
        <v>28</v>
      </c>
    </row>
    <row r="12" spans="1:36" ht="15">
      <c r="A12" s="1">
        <v>4</v>
      </c>
      <c r="B12" s="15" t="s">
        <v>21</v>
      </c>
      <c r="C12" s="15" t="s">
        <v>65</v>
      </c>
      <c r="D12" s="1" t="s">
        <v>13</v>
      </c>
      <c r="E12" s="1" t="s">
        <v>13</v>
      </c>
      <c r="F12" s="1" t="s">
        <v>13</v>
      </c>
      <c r="G12" s="1" t="s">
        <v>15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15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15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15</v>
      </c>
      <c r="AC12" s="1" t="s">
        <v>13</v>
      </c>
      <c r="AD12" s="1" t="s">
        <v>13</v>
      </c>
      <c r="AE12" s="1" t="s">
        <v>13</v>
      </c>
      <c r="AF12" s="5">
        <f>COUNTIF(D12:AE12,"P")</f>
        <v>24</v>
      </c>
      <c r="AG12" s="5">
        <f>COUNTIF(D12:AE12,"WO")</f>
        <v>4</v>
      </c>
      <c r="AH12" s="5">
        <f>COUNTIF(D12:AE12,"CL")</f>
        <v>0</v>
      </c>
      <c r="AI12" s="5">
        <f>COUNTIF(D12:AE12,"PL")</f>
        <v>0</v>
      </c>
      <c r="AJ12" s="5">
        <f t="shared" si="0"/>
        <v>28</v>
      </c>
    </row>
    <row r="13" spans="1:36" ht="15">
      <c r="A13" s="1">
        <v>5</v>
      </c>
      <c r="B13" s="15" t="s">
        <v>22</v>
      </c>
      <c r="C13" s="15" t="s">
        <v>66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15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15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15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15</v>
      </c>
      <c r="AD13" s="1" t="s">
        <v>13</v>
      </c>
      <c r="AE13" s="1" t="s">
        <v>13</v>
      </c>
      <c r="AF13" s="5">
        <f>COUNTIF(D13:AE13,"P")</f>
        <v>24</v>
      </c>
      <c r="AG13" s="5">
        <f>COUNTIF(D13:AE13,"WO")</f>
        <v>4</v>
      </c>
      <c r="AH13" s="5">
        <f>COUNTIF(D13:AE13,"CL")</f>
        <v>0</v>
      </c>
      <c r="AI13" s="5">
        <f>COUNTIF(D13:AE13,"PL")</f>
        <v>0</v>
      </c>
      <c r="AJ13" s="5">
        <f t="shared" si="0"/>
        <v>28</v>
      </c>
    </row>
    <row r="14" spans="1:36" ht="15">
      <c r="A14" s="1">
        <v>6</v>
      </c>
      <c r="B14" s="15" t="s">
        <v>49</v>
      </c>
      <c r="C14" s="15" t="s">
        <v>92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15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15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15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15</v>
      </c>
      <c r="AE14" s="1" t="s">
        <v>13</v>
      </c>
      <c r="AF14" s="5">
        <f>COUNTIF(D14:AE14,"P")</f>
        <v>24</v>
      </c>
      <c r="AG14" s="5">
        <f>COUNTIF(D14:AE14,"WO")</f>
        <v>4</v>
      </c>
      <c r="AH14" s="5">
        <f>COUNTIF(D14:AE14,"CL")</f>
        <v>0</v>
      </c>
      <c r="AI14" s="5">
        <f>COUNTIF(D14:AE14,"PL")</f>
        <v>0</v>
      </c>
      <c r="AJ14" s="5">
        <f t="shared" si="0"/>
        <v>28</v>
      </c>
    </row>
    <row r="15" spans="1:36" ht="15">
      <c r="A15" s="1">
        <v>7</v>
      </c>
      <c r="B15" s="15" t="s">
        <v>23</v>
      </c>
      <c r="C15" s="15" t="s">
        <v>67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15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15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15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13</v>
      </c>
      <c r="AE15" s="1" t="s">
        <v>15</v>
      </c>
      <c r="AF15" s="5">
        <f>COUNTIF(D15:AE15,"P")</f>
        <v>24</v>
      </c>
      <c r="AG15" s="5">
        <f>COUNTIF(D15:AE15,"WO")</f>
        <v>4</v>
      </c>
      <c r="AH15" s="5">
        <f>COUNTIF(D15:AE15,"CL")</f>
        <v>0</v>
      </c>
      <c r="AI15" s="5">
        <f>COUNTIF(D15:AE15,"PL")</f>
        <v>0</v>
      </c>
      <c r="AJ15" s="5">
        <f t="shared" si="0"/>
        <v>28</v>
      </c>
    </row>
    <row r="16" spans="1:36" ht="15">
      <c r="A16" s="1">
        <v>8</v>
      </c>
      <c r="B16" s="15" t="s">
        <v>24</v>
      </c>
      <c r="C16" s="15" t="s">
        <v>68</v>
      </c>
      <c r="D16" s="1" t="s">
        <v>15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15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15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13</v>
      </c>
      <c r="Y16" s="1" t="s">
        <v>15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13</v>
      </c>
      <c r="AF16" s="5">
        <f>COUNTIF(D16:AE16,"P")</f>
        <v>24</v>
      </c>
      <c r="AG16" s="5">
        <f>COUNTIF(D16:AE16,"WO")</f>
        <v>4</v>
      </c>
      <c r="AH16" s="5">
        <f>COUNTIF(D16:AE16,"CL")</f>
        <v>0</v>
      </c>
      <c r="AI16" s="5">
        <f>COUNTIF(D16:AE16,"PL")</f>
        <v>0</v>
      </c>
      <c r="AJ16" s="5">
        <f t="shared" si="0"/>
        <v>28</v>
      </c>
    </row>
    <row r="17" spans="1:36" ht="15">
      <c r="A17" s="1">
        <v>9</v>
      </c>
      <c r="B17" s="15" t="s">
        <v>25</v>
      </c>
      <c r="C17" s="15" t="s">
        <v>69</v>
      </c>
      <c r="D17" s="1" t="s">
        <v>13</v>
      </c>
      <c r="E17" s="1" t="s">
        <v>15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15</v>
      </c>
      <c r="M17" s="1" t="s">
        <v>13</v>
      </c>
      <c r="N17" s="1" t="s">
        <v>13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15</v>
      </c>
      <c r="T17" s="1" t="s">
        <v>13</v>
      </c>
      <c r="U17" s="1" t="s">
        <v>13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15</v>
      </c>
      <c r="AA17" s="1" t="s">
        <v>13</v>
      </c>
      <c r="AB17" s="1" t="s">
        <v>13</v>
      </c>
      <c r="AC17" s="1" t="s">
        <v>13</v>
      </c>
      <c r="AD17" s="1" t="s">
        <v>13</v>
      </c>
      <c r="AE17" s="1" t="s">
        <v>13</v>
      </c>
      <c r="AF17" s="5">
        <f>COUNTIF(D17:AE17,"P")</f>
        <v>24</v>
      </c>
      <c r="AG17" s="5">
        <f>COUNTIF(D17:AE17,"WO")</f>
        <v>4</v>
      </c>
      <c r="AH17" s="5">
        <f>COUNTIF(D17:AE17,"CL")</f>
        <v>0</v>
      </c>
      <c r="AI17" s="5">
        <f>COUNTIF(D17:AE17,"PL")</f>
        <v>0</v>
      </c>
      <c r="AJ17" s="5">
        <f t="shared" si="0"/>
        <v>28</v>
      </c>
    </row>
    <row r="18" spans="1:36" ht="15">
      <c r="A18" s="1">
        <v>10</v>
      </c>
      <c r="B18" s="15" t="s">
        <v>50</v>
      </c>
      <c r="C18" s="15" t="s">
        <v>93</v>
      </c>
      <c r="D18" s="1" t="s">
        <v>13</v>
      </c>
      <c r="E18" s="1" t="s">
        <v>13</v>
      </c>
      <c r="F18" s="1" t="s">
        <v>15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15</v>
      </c>
      <c r="N18" s="1" t="s">
        <v>13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15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15</v>
      </c>
      <c r="AB18" s="1" t="s">
        <v>13</v>
      </c>
      <c r="AC18" s="1" t="s">
        <v>13</v>
      </c>
      <c r="AD18" s="1" t="s">
        <v>13</v>
      </c>
      <c r="AE18" s="1" t="s">
        <v>13</v>
      </c>
      <c r="AF18" s="5">
        <f>COUNTIF(D18:AE18,"P")</f>
        <v>24</v>
      </c>
      <c r="AG18" s="5">
        <f>COUNTIF(D18:AE18,"WO")</f>
        <v>4</v>
      </c>
      <c r="AH18" s="5">
        <f>COUNTIF(D18:AE18,"CL")</f>
        <v>0</v>
      </c>
      <c r="AI18" s="5">
        <f>COUNTIF(D18:AE18,"PL")</f>
        <v>0</v>
      </c>
      <c r="AJ18" s="5">
        <f t="shared" si="0"/>
        <v>28</v>
      </c>
    </row>
    <row r="19" spans="1:36" ht="15">
      <c r="A19" s="1">
        <v>11</v>
      </c>
      <c r="B19" s="15" t="s">
        <v>26</v>
      </c>
      <c r="C19" s="15" t="s">
        <v>70</v>
      </c>
      <c r="D19" s="1" t="s">
        <v>13</v>
      </c>
      <c r="E19" s="1" t="s">
        <v>13</v>
      </c>
      <c r="F19" s="1" t="s">
        <v>13</v>
      </c>
      <c r="G19" s="1" t="s">
        <v>15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15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15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15</v>
      </c>
      <c r="AC19" s="1" t="s">
        <v>13</v>
      </c>
      <c r="AD19" s="1" t="s">
        <v>13</v>
      </c>
      <c r="AE19" s="1" t="s">
        <v>13</v>
      </c>
      <c r="AF19" s="5">
        <f>COUNTIF(D19:AE19,"P")</f>
        <v>24</v>
      </c>
      <c r="AG19" s="5">
        <f>COUNTIF(D19:AE19,"WO")</f>
        <v>4</v>
      </c>
      <c r="AH19" s="5">
        <f>COUNTIF(D19:AE19,"CL")</f>
        <v>0</v>
      </c>
      <c r="AI19" s="5">
        <f>COUNTIF(D19:AE19,"PL")</f>
        <v>0</v>
      </c>
      <c r="AJ19" s="5">
        <f t="shared" si="0"/>
        <v>28</v>
      </c>
    </row>
    <row r="20" spans="1:36" ht="15">
      <c r="A20" s="1">
        <v>12</v>
      </c>
      <c r="B20" s="15" t="s">
        <v>27</v>
      </c>
      <c r="C20" s="15" t="s">
        <v>71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15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15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15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15</v>
      </c>
      <c r="AD20" s="1" t="s">
        <v>13</v>
      </c>
      <c r="AE20" s="1" t="s">
        <v>13</v>
      </c>
      <c r="AF20" s="5">
        <f>COUNTIF(D20:AE20,"P")</f>
        <v>24</v>
      </c>
      <c r="AG20" s="5">
        <f>COUNTIF(D20:AE20,"WO")</f>
        <v>4</v>
      </c>
      <c r="AH20" s="5">
        <f>COUNTIF(D20:AE20,"CL")</f>
        <v>0</v>
      </c>
      <c r="AI20" s="5">
        <f>COUNTIF(D20:AE20,"PL")</f>
        <v>0</v>
      </c>
      <c r="AJ20" s="5">
        <f t="shared" si="0"/>
        <v>28</v>
      </c>
    </row>
    <row r="21" spans="1:36" ht="15">
      <c r="A21" s="1">
        <v>13</v>
      </c>
      <c r="B21" s="15" t="s">
        <v>28</v>
      </c>
      <c r="C21" s="15" t="s">
        <v>72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15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15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15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15</v>
      </c>
      <c r="AE21" s="1" t="s">
        <v>13</v>
      </c>
      <c r="AF21" s="5">
        <f>COUNTIF(D21:AE21,"P")</f>
        <v>24</v>
      </c>
      <c r="AG21" s="5">
        <f>COUNTIF(D21:AE21,"WO")</f>
        <v>4</v>
      </c>
      <c r="AH21" s="5">
        <f>COUNTIF(D21:AE21,"CL")</f>
        <v>0</v>
      </c>
      <c r="AI21" s="5">
        <f>COUNTIF(D21:AE21,"PL")</f>
        <v>0</v>
      </c>
      <c r="AJ21" s="5">
        <f t="shared" si="0"/>
        <v>28</v>
      </c>
    </row>
    <row r="22" spans="1:36" ht="15">
      <c r="A22" s="1">
        <v>14</v>
      </c>
      <c r="B22" s="15" t="s">
        <v>29</v>
      </c>
      <c r="C22" s="15" t="s">
        <v>73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15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1" t="s">
        <v>15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13</v>
      </c>
      <c r="X22" s="1" t="s">
        <v>15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15</v>
      </c>
      <c r="AF22" s="5">
        <f>COUNTIF(D22:AE22,"P")</f>
        <v>24</v>
      </c>
      <c r="AG22" s="5">
        <f>COUNTIF(D22:AE22,"WO")</f>
        <v>4</v>
      </c>
      <c r="AH22" s="5">
        <f>COUNTIF(D22:AE22,"CL")</f>
        <v>0</v>
      </c>
      <c r="AI22" s="5">
        <f>COUNTIF(D22:AE22,"PL")</f>
        <v>0</v>
      </c>
      <c r="AJ22" s="5">
        <f t="shared" si="0"/>
        <v>28</v>
      </c>
    </row>
    <row r="23" spans="1:36" ht="15">
      <c r="A23" s="1">
        <v>15</v>
      </c>
      <c r="B23" s="15" t="s">
        <v>51</v>
      </c>
      <c r="C23" s="15" t="s">
        <v>94</v>
      </c>
      <c r="D23" s="1" t="s">
        <v>15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15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15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13</v>
      </c>
      <c r="Y23" s="1" t="s">
        <v>15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13</v>
      </c>
      <c r="AF23" s="5">
        <f>COUNTIF(D23:AE23,"P")</f>
        <v>24</v>
      </c>
      <c r="AG23" s="5">
        <f>COUNTIF(D23:AE23,"WO")</f>
        <v>4</v>
      </c>
      <c r="AH23" s="5">
        <f>COUNTIF(D23:AE23,"CL")</f>
        <v>0</v>
      </c>
      <c r="AI23" s="5">
        <f>COUNTIF(D23:AE23,"PL")</f>
        <v>0</v>
      </c>
      <c r="AJ23" s="5">
        <f t="shared" si="0"/>
        <v>28</v>
      </c>
    </row>
    <row r="24" spans="1:36" ht="15">
      <c r="A24" s="1">
        <v>16</v>
      </c>
      <c r="B24" s="15" t="s">
        <v>55</v>
      </c>
      <c r="C24" s="15" t="s">
        <v>97</v>
      </c>
      <c r="D24" s="1" t="s">
        <v>13</v>
      </c>
      <c r="E24" s="1" t="s">
        <v>15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15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15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15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13</v>
      </c>
      <c r="AF24" s="5">
        <f>COUNTIF(D24:AE24,"P")</f>
        <v>24</v>
      </c>
      <c r="AG24" s="5">
        <f>COUNTIF(D24:AE24,"WO")</f>
        <v>4</v>
      </c>
      <c r="AH24" s="5">
        <f>COUNTIF(D24:AE24,"CL")</f>
        <v>0</v>
      </c>
      <c r="AI24" s="5">
        <f>COUNTIF(D24:AE24,"PL")</f>
        <v>0</v>
      </c>
      <c r="AJ24" s="5">
        <f t="shared" si="0"/>
        <v>28</v>
      </c>
    </row>
    <row r="25" spans="1:36" ht="15">
      <c r="A25" s="1">
        <v>17</v>
      </c>
      <c r="B25" s="15" t="s">
        <v>56</v>
      </c>
      <c r="C25" s="15" t="s">
        <v>98</v>
      </c>
      <c r="D25" s="1" t="s">
        <v>13</v>
      </c>
      <c r="E25" s="1" t="s">
        <v>13</v>
      </c>
      <c r="F25" s="1" t="s">
        <v>15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15</v>
      </c>
      <c r="N25" s="1" t="s">
        <v>13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15</v>
      </c>
      <c r="U25" s="1" t="s">
        <v>13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15</v>
      </c>
      <c r="AB25" s="1" t="s">
        <v>13</v>
      </c>
      <c r="AC25" s="1" t="s">
        <v>13</v>
      </c>
      <c r="AD25" s="1" t="s">
        <v>13</v>
      </c>
      <c r="AE25" s="1" t="s">
        <v>13</v>
      </c>
      <c r="AF25" s="5">
        <f>COUNTIF(D25:AE25,"P")</f>
        <v>24</v>
      </c>
      <c r="AG25" s="5">
        <f>COUNTIF(D25:AE25,"WO")</f>
        <v>4</v>
      </c>
      <c r="AH25" s="5">
        <f>COUNTIF(D25:AE25,"CL")</f>
        <v>0</v>
      </c>
      <c r="AI25" s="5">
        <f>COUNTIF(D25:AE25,"PL")</f>
        <v>0</v>
      </c>
      <c r="AJ25" s="5">
        <f t="shared" si="0"/>
        <v>28</v>
      </c>
    </row>
    <row r="26" spans="1:36" ht="15">
      <c r="A26" s="1">
        <v>18</v>
      </c>
      <c r="B26" s="15" t="s">
        <v>30</v>
      </c>
      <c r="C26" s="15" t="s">
        <v>74</v>
      </c>
      <c r="D26" s="1" t="s">
        <v>13</v>
      </c>
      <c r="E26" s="1" t="s">
        <v>13</v>
      </c>
      <c r="F26" s="1" t="s">
        <v>13</v>
      </c>
      <c r="G26" s="1" t="s">
        <v>15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15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15</v>
      </c>
      <c r="V26" s="1" t="s">
        <v>13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15</v>
      </c>
      <c r="AC26" s="1" t="s">
        <v>13</v>
      </c>
      <c r="AD26" s="1" t="s">
        <v>13</v>
      </c>
      <c r="AE26" s="1" t="s">
        <v>13</v>
      </c>
      <c r="AF26" s="5">
        <f>COUNTIF(D26:AE26,"P")</f>
        <v>24</v>
      </c>
      <c r="AG26" s="5">
        <f>COUNTIF(D26:AE26,"WO")</f>
        <v>4</v>
      </c>
      <c r="AH26" s="5">
        <f>COUNTIF(D26:AE26,"CL")</f>
        <v>0</v>
      </c>
      <c r="AI26" s="5">
        <f>COUNTIF(D26:AE26,"PL")</f>
        <v>0</v>
      </c>
      <c r="AJ26" s="5">
        <f t="shared" si="0"/>
        <v>28</v>
      </c>
    </row>
    <row r="27" spans="1:36" ht="15">
      <c r="A27" s="1">
        <v>19</v>
      </c>
      <c r="B27" s="15" t="s">
        <v>31</v>
      </c>
      <c r="C27" s="15" t="s">
        <v>72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15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15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15</v>
      </c>
      <c r="W27" s="1" t="s">
        <v>13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15</v>
      </c>
      <c r="AD27" s="1" t="s">
        <v>13</v>
      </c>
      <c r="AE27" s="1" t="s">
        <v>13</v>
      </c>
      <c r="AF27" s="5">
        <f>COUNTIF(D27:AE27,"P")</f>
        <v>24</v>
      </c>
      <c r="AG27" s="5">
        <f>COUNTIF(D27:AE27,"WO")</f>
        <v>4</v>
      </c>
      <c r="AH27" s="5">
        <f>COUNTIF(D27:AE27,"CL")</f>
        <v>0</v>
      </c>
      <c r="AI27" s="5">
        <f>COUNTIF(D27:AE27,"PL")</f>
        <v>0</v>
      </c>
      <c r="AJ27" s="5">
        <f t="shared" si="0"/>
        <v>28</v>
      </c>
    </row>
    <row r="28" spans="1:36" ht="15">
      <c r="A28" s="1">
        <v>20</v>
      </c>
      <c r="B28" s="15" t="s">
        <v>57</v>
      </c>
      <c r="C28" s="15" t="s">
        <v>99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15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15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15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15</v>
      </c>
      <c r="AE28" s="1" t="s">
        <v>13</v>
      </c>
      <c r="AF28" s="5">
        <f>COUNTIF(D28:AE28,"P")</f>
        <v>24</v>
      </c>
      <c r="AG28" s="5">
        <f>COUNTIF(D28:AE28,"WO")</f>
        <v>4</v>
      </c>
      <c r="AH28" s="5">
        <f>COUNTIF(D28:AE28,"CL")</f>
        <v>0</v>
      </c>
      <c r="AI28" s="5">
        <f>COUNTIF(D28:AE28,"PL")</f>
        <v>0</v>
      </c>
      <c r="AJ28" s="5">
        <f t="shared" si="0"/>
        <v>28</v>
      </c>
    </row>
    <row r="29" spans="1:36" ht="15">
      <c r="A29" s="1">
        <v>21</v>
      </c>
      <c r="B29" s="15" t="s">
        <v>32</v>
      </c>
      <c r="C29" s="15" t="s">
        <v>75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15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15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15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15</v>
      </c>
      <c r="AF29" s="5">
        <f>COUNTIF(D29:AE29,"P")</f>
        <v>24</v>
      </c>
      <c r="AG29" s="5">
        <f>COUNTIF(D29:AE29,"WO")</f>
        <v>4</v>
      </c>
      <c r="AH29" s="5">
        <f>COUNTIF(D29:AE29,"CL")</f>
        <v>0</v>
      </c>
      <c r="AI29" s="5">
        <f>COUNTIF(D29:AE29,"PL")</f>
        <v>0</v>
      </c>
      <c r="AJ29" s="5">
        <f t="shared" si="0"/>
        <v>28</v>
      </c>
    </row>
    <row r="30" spans="1:36" ht="15">
      <c r="A30" s="1">
        <v>22</v>
      </c>
      <c r="B30" s="15" t="s">
        <v>33</v>
      </c>
      <c r="C30" s="15" t="s">
        <v>76</v>
      </c>
      <c r="D30" s="1" t="s">
        <v>15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15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15</v>
      </c>
      <c r="S30" s="1" t="s">
        <v>13</v>
      </c>
      <c r="T30" s="1" t="s">
        <v>13</v>
      </c>
      <c r="U30" s="1" t="s">
        <v>13</v>
      </c>
      <c r="V30" s="1" t="s">
        <v>13</v>
      </c>
      <c r="W30" s="1" t="s">
        <v>13</v>
      </c>
      <c r="X30" s="1" t="s">
        <v>13</v>
      </c>
      <c r="Y30" s="1" t="s">
        <v>15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13</v>
      </c>
      <c r="AE30" s="1" t="s">
        <v>13</v>
      </c>
      <c r="AF30" s="5">
        <f>COUNTIF(D30:AE30,"P")</f>
        <v>24</v>
      </c>
      <c r="AG30" s="5">
        <f>COUNTIF(D30:AE30,"WO")</f>
        <v>4</v>
      </c>
      <c r="AH30" s="5">
        <f>COUNTIF(D30:AE30,"CL")</f>
        <v>0</v>
      </c>
      <c r="AI30" s="5">
        <f>COUNTIF(D30:AE30,"PL")</f>
        <v>0</v>
      </c>
      <c r="AJ30" s="5">
        <f t="shared" si="0"/>
        <v>28</v>
      </c>
    </row>
    <row r="31" spans="1:36" ht="15">
      <c r="A31" s="1">
        <v>23</v>
      </c>
      <c r="B31" s="15" t="s">
        <v>34</v>
      </c>
      <c r="C31" s="15" t="s">
        <v>77</v>
      </c>
      <c r="D31" s="1" t="s">
        <v>13</v>
      </c>
      <c r="E31" s="1" t="s">
        <v>15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15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15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15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13</v>
      </c>
      <c r="AF31" s="5">
        <f>COUNTIF(D31:AE31,"P")</f>
        <v>24</v>
      </c>
      <c r="AG31" s="5">
        <f>COUNTIF(D31:AE31,"WO")</f>
        <v>4</v>
      </c>
      <c r="AH31" s="5">
        <f>COUNTIF(D31:AE31,"CL")</f>
        <v>0</v>
      </c>
      <c r="AI31" s="5">
        <f>COUNTIF(D31:AE31,"PL")</f>
        <v>0</v>
      </c>
      <c r="AJ31" s="5">
        <f t="shared" si="0"/>
        <v>28</v>
      </c>
    </row>
    <row r="32" spans="1:36" ht="15">
      <c r="A32" s="1">
        <v>24</v>
      </c>
      <c r="B32" s="15" t="s">
        <v>35</v>
      </c>
      <c r="C32" s="15" t="s">
        <v>78</v>
      </c>
      <c r="D32" s="1" t="s">
        <v>13</v>
      </c>
      <c r="E32" s="1" t="s">
        <v>13</v>
      </c>
      <c r="F32" s="1" t="s">
        <v>15</v>
      </c>
      <c r="G32" s="1" t="s">
        <v>13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15</v>
      </c>
      <c r="N32" s="1" t="s">
        <v>13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15</v>
      </c>
      <c r="U32" s="1" t="s">
        <v>13</v>
      </c>
      <c r="V32" s="1" t="s">
        <v>13</v>
      </c>
      <c r="W32" s="1" t="s">
        <v>13</v>
      </c>
      <c r="X32" s="1" t="s">
        <v>13</v>
      </c>
      <c r="Y32" s="1" t="s">
        <v>13</v>
      </c>
      <c r="Z32" s="1" t="s">
        <v>13</v>
      </c>
      <c r="AA32" s="1" t="s">
        <v>15</v>
      </c>
      <c r="AB32" s="1" t="s">
        <v>13</v>
      </c>
      <c r="AC32" s="1" t="s">
        <v>13</v>
      </c>
      <c r="AD32" s="1" t="s">
        <v>13</v>
      </c>
      <c r="AE32" s="1" t="s">
        <v>13</v>
      </c>
      <c r="AF32" s="5">
        <f>COUNTIF(D32:AE32,"P")</f>
        <v>24</v>
      </c>
      <c r="AG32" s="5">
        <f>COUNTIF(D32:AE32,"WO")</f>
        <v>4</v>
      </c>
      <c r="AH32" s="5">
        <f>COUNTIF(D32:AE32,"CL")</f>
        <v>0</v>
      </c>
      <c r="AI32" s="5">
        <f>COUNTIF(D32:AE32,"PL")</f>
        <v>0</v>
      </c>
      <c r="AJ32" s="5">
        <f t="shared" si="0"/>
        <v>28</v>
      </c>
    </row>
    <row r="33" spans="1:36" ht="15">
      <c r="A33" s="1">
        <v>25</v>
      </c>
      <c r="B33" s="15" t="s">
        <v>36</v>
      </c>
      <c r="C33" s="15" t="s">
        <v>79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15</v>
      </c>
      <c r="AC33" s="1" t="s">
        <v>13</v>
      </c>
      <c r="AD33" s="1" t="s">
        <v>13</v>
      </c>
      <c r="AE33" s="1" t="s">
        <v>13</v>
      </c>
      <c r="AF33" s="5">
        <f>COUNTIF(D33:AE33,"P")</f>
        <v>24</v>
      </c>
      <c r="AG33" s="5">
        <f>COUNTIF(D33:AE33,"WO")</f>
        <v>4</v>
      </c>
      <c r="AH33" s="5">
        <f>COUNTIF(D33:AE33,"CL")</f>
        <v>0</v>
      </c>
      <c r="AI33" s="5">
        <f>COUNTIF(D33:AE33,"PL")</f>
        <v>0</v>
      </c>
      <c r="AJ33" s="5">
        <f t="shared" si="0"/>
        <v>28</v>
      </c>
    </row>
    <row r="34" spans="1:36" ht="15">
      <c r="A34" s="1">
        <v>26</v>
      </c>
      <c r="B34" s="15" t="s">
        <v>37</v>
      </c>
      <c r="C34" s="15" t="s">
        <v>80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15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15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15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15</v>
      </c>
      <c r="AD34" s="1" t="s">
        <v>13</v>
      </c>
      <c r="AE34" s="1" t="s">
        <v>13</v>
      </c>
      <c r="AF34" s="5">
        <f>COUNTIF(D34:AE34,"P")</f>
        <v>24</v>
      </c>
      <c r="AG34" s="5">
        <f>COUNTIF(D34:AE34,"WO")</f>
        <v>4</v>
      </c>
      <c r="AH34" s="5">
        <f>COUNTIF(D34:AE34,"CL")</f>
        <v>0</v>
      </c>
      <c r="AI34" s="5">
        <f>COUNTIF(D34:AE34,"PL")</f>
        <v>0</v>
      </c>
      <c r="AJ34" s="5">
        <f t="shared" si="0"/>
        <v>28</v>
      </c>
    </row>
    <row r="35" spans="1:36" ht="15">
      <c r="A35" s="1">
        <v>27</v>
      </c>
      <c r="B35" s="15" t="s">
        <v>58</v>
      </c>
      <c r="C35" s="15" t="s">
        <v>17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15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15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15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15</v>
      </c>
      <c r="AE35" s="1" t="s">
        <v>13</v>
      </c>
      <c r="AF35" s="5">
        <f>COUNTIF(D35:AE35,"P")</f>
        <v>24</v>
      </c>
      <c r="AG35" s="5">
        <f>COUNTIF(D35:AE35,"WO")</f>
        <v>4</v>
      </c>
      <c r="AH35" s="5">
        <f>COUNTIF(D35:AE35,"CL")</f>
        <v>0</v>
      </c>
      <c r="AI35" s="5">
        <f>COUNTIF(D35:AE35,"PL")</f>
        <v>0</v>
      </c>
      <c r="AJ35" s="5">
        <f t="shared" si="0"/>
        <v>28</v>
      </c>
    </row>
    <row r="36" spans="1:36" ht="15">
      <c r="A36" s="1">
        <v>28</v>
      </c>
      <c r="B36" s="15" t="s">
        <v>59</v>
      </c>
      <c r="C36" s="15" t="s">
        <v>100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5">
        <f>COUNTIF(D36:AE36,"P")</f>
        <v>24</v>
      </c>
      <c r="AG36" s="5">
        <f>COUNTIF(D36:AE36,"WO")</f>
        <v>4</v>
      </c>
      <c r="AH36" s="5">
        <f>COUNTIF(D36:AE36,"CL")</f>
        <v>0</v>
      </c>
      <c r="AI36" s="5">
        <f>COUNTIF(D36:AE36,"PL")</f>
        <v>0</v>
      </c>
      <c r="AJ36" s="5">
        <f t="shared" si="0"/>
        <v>28</v>
      </c>
    </row>
    <row r="37" spans="1:36" ht="15">
      <c r="A37" s="1">
        <v>29</v>
      </c>
      <c r="B37" s="15" t="s">
        <v>38</v>
      </c>
      <c r="C37" s="15" t="s">
        <v>81</v>
      </c>
      <c r="D37" s="1" t="s">
        <v>15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15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15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15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13</v>
      </c>
      <c r="AF37" s="5">
        <f>COUNTIF(D37:AE37,"P")</f>
        <v>24</v>
      </c>
      <c r="AG37" s="5">
        <f>COUNTIF(D37:AE37,"WO")</f>
        <v>4</v>
      </c>
      <c r="AH37" s="5">
        <f>COUNTIF(D37:AE37,"CL")</f>
        <v>0</v>
      </c>
      <c r="AI37" s="5">
        <f>COUNTIF(D37:AE37,"PL")</f>
        <v>0</v>
      </c>
      <c r="AJ37" s="5">
        <f t="shared" si="0"/>
        <v>28</v>
      </c>
    </row>
    <row r="38" spans="1:36" ht="15">
      <c r="A38" s="1">
        <v>30</v>
      </c>
      <c r="B38" s="15" t="s">
        <v>39</v>
      </c>
      <c r="C38" s="15" t="s">
        <v>82</v>
      </c>
      <c r="D38" s="1" t="s">
        <v>13</v>
      </c>
      <c r="E38" s="1" t="s">
        <v>15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15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15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15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13</v>
      </c>
      <c r="AF38" s="5">
        <f>COUNTIF(D38:AE38,"P")</f>
        <v>24</v>
      </c>
      <c r="AG38" s="5">
        <f>COUNTIF(D38:AE38,"WO")</f>
        <v>4</v>
      </c>
      <c r="AH38" s="5">
        <f>COUNTIF(D38:AE38,"CL")</f>
        <v>0</v>
      </c>
      <c r="AI38" s="5">
        <f>COUNTIF(D38:AE38,"PL")</f>
        <v>0</v>
      </c>
      <c r="AJ38" s="5">
        <f t="shared" si="0"/>
        <v>28</v>
      </c>
    </row>
    <row r="39" spans="1:36" ht="15">
      <c r="A39" s="1">
        <v>31</v>
      </c>
      <c r="B39" s="15" t="s">
        <v>60</v>
      </c>
      <c r="C39" s="15" t="s">
        <v>101</v>
      </c>
      <c r="D39" s="1" t="s">
        <v>13</v>
      </c>
      <c r="E39" s="1" t="s">
        <v>13</v>
      </c>
      <c r="F39" s="1" t="s">
        <v>15</v>
      </c>
      <c r="G39" s="1" t="s">
        <v>13</v>
      </c>
      <c r="H39" s="1" t="s">
        <v>13</v>
      </c>
      <c r="I39" s="1" t="s">
        <v>112</v>
      </c>
      <c r="J39" s="1" t="s">
        <v>112</v>
      </c>
      <c r="K39" s="1" t="s">
        <v>112</v>
      </c>
      <c r="L39" s="1" t="s">
        <v>112</v>
      </c>
      <c r="M39" s="1" t="s">
        <v>15</v>
      </c>
      <c r="N39" s="1" t="s">
        <v>112</v>
      </c>
      <c r="O39" s="1" t="s">
        <v>112</v>
      </c>
      <c r="P39" s="1" t="s">
        <v>112</v>
      </c>
      <c r="Q39" s="1" t="s">
        <v>112</v>
      </c>
      <c r="R39" s="1" t="s">
        <v>112</v>
      </c>
      <c r="S39" s="1" t="s">
        <v>112</v>
      </c>
      <c r="T39" s="1" t="s">
        <v>15</v>
      </c>
      <c r="U39" s="1" t="s">
        <v>112</v>
      </c>
      <c r="V39" s="1" t="s">
        <v>112</v>
      </c>
      <c r="W39" s="1" t="s">
        <v>112</v>
      </c>
      <c r="X39" s="1" t="s">
        <v>13</v>
      </c>
      <c r="Y39" s="1" t="s">
        <v>13</v>
      </c>
      <c r="Z39" s="1" t="s">
        <v>14</v>
      </c>
      <c r="AA39" s="1" t="s">
        <v>14</v>
      </c>
      <c r="AB39" s="1" t="s">
        <v>14</v>
      </c>
      <c r="AC39" s="1" t="s">
        <v>14</v>
      </c>
      <c r="AD39" s="1" t="s">
        <v>13</v>
      </c>
      <c r="AE39" s="1" t="s">
        <v>13</v>
      </c>
      <c r="AF39" s="5">
        <f>COUNTIF(D39:AE39,"P")</f>
        <v>8</v>
      </c>
      <c r="AG39" s="5">
        <f>COUNTIF(D39:AE39,"WO")</f>
        <v>3</v>
      </c>
      <c r="AH39" s="5">
        <f>COUNTIF(D39:AE39,"CL")</f>
        <v>0</v>
      </c>
      <c r="AI39" s="5">
        <f>COUNTIF(D39:AE39,"PL")</f>
        <v>13</v>
      </c>
      <c r="AJ39" s="5">
        <f t="shared" si="0"/>
        <v>24</v>
      </c>
    </row>
    <row r="40" spans="1:36" ht="15">
      <c r="A40" s="1">
        <v>32</v>
      </c>
      <c r="B40" s="4" t="s">
        <v>40</v>
      </c>
      <c r="C40" s="4" t="s">
        <v>83</v>
      </c>
      <c r="D40" s="1" t="s">
        <v>13</v>
      </c>
      <c r="E40" s="1" t="s">
        <v>13</v>
      </c>
      <c r="F40" s="1" t="s">
        <v>13</v>
      </c>
      <c r="G40" s="1" t="s">
        <v>15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15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15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15</v>
      </c>
      <c r="AC40" s="1" t="s">
        <v>13</v>
      </c>
      <c r="AD40" s="1" t="s">
        <v>13</v>
      </c>
      <c r="AE40" s="1" t="s">
        <v>13</v>
      </c>
      <c r="AF40" s="5">
        <f>COUNTIF(D40:AE40,"P")</f>
        <v>24</v>
      </c>
      <c r="AG40" s="5">
        <f>COUNTIF(D40:AE40,"WO")</f>
        <v>4</v>
      </c>
      <c r="AH40" s="5">
        <f>COUNTIF(D40:AE40,"CL")</f>
        <v>0</v>
      </c>
      <c r="AI40" s="5">
        <f>COUNTIF(D40:AE40,"PL")</f>
        <v>0</v>
      </c>
      <c r="AJ40" s="5">
        <f t="shared" si="0"/>
        <v>28</v>
      </c>
    </row>
    <row r="41" spans="1:36" ht="15">
      <c r="A41" s="1">
        <v>33</v>
      </c>
      <c r="B41" s="4" t="s">
        <v>52</v>
      </c>
      <c r="C41" s="4" t="s">
        <v>95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15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15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15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15</v>
      </c>
      <c r="AD41" s="1" t="s">
        <v>13</v>
      </c>
      <c r="AE41" s="1" t="s">
        <v>13</v>
      </c>
      <c r="AF41" s="5">
        <f>COUNTIF(D41:AE41,"P")</f>
        <v>24</v>
      </c>
      <c r="AG41" s="5">
        <f>COUNTIF(D41:AE41,"WO")</f>
        <v>4</v>
      </c>
      <c r="AH41" s="5">
        <f>COUNTIF(D41:AE41,"CL")</f>
        <v>0</v>
      </c>
      <c r="AI41" s="5">
        <f>COUNTIF(D41:AE41,"PL")</f>
        <v>0</v>
      </c>
      <c r="AJ41" s="5">
        <f aca="true" t="shared" si="1" ref="AJ41:AJ55">SUM(AF41:AI41)</f>
        <v>28</v>
      </c>
    </row>
    <row r="42" spans="1:36" ht="15">
      <c r="A42" s="1">
        <v>34</v>
      </c>
      <c r="B42" s="4" t="s">
        <v>106</v>
      </c>
      <c r="C42" s="4" t="s">
        <v>109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15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15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15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15</v>
      </c>
      <c r="AE42" s="1" t="s">
        <v>13</v>
      </c>
      <c r="AF42" s="5">
        <f>COUNTIF(D42:AE42,"P")</f>
        <v>24</v>
      </c>
      <c r="AG42" s="5">
        <f>COUNTIF(D42:AE42,"WO")</f>
        <v>4</v>
      </c>
      <c r="AH42" s="5">
        <f>COUNTIF(D42:AE42,"CL")</f>
        <v>0</v>
      </c>
      <c r="AI42" s="5">
        <f>COUNTIF(D42:AE42,"PL")</f>
        <v>0</v>
      </c>
      <c r="AJ42" s="5">
        <f t="shared" si="1"/>
        <v>28</v>
      </c>
    </row>
    <row r="43" spans="1:36" ht="15">
      <c r="A43" s="1">
        <v>35</v>
      </c>
      <c r="B43" s="4" t="s">
        <v>61</v>
      </c>
      <c r="C43" s="4" t="s">
        <v>102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15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15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15</v>
      </c>
      <c r="AF43" s="5">
        <f>COUNTIF(D43:AE43,"P")</f>
        <v>24</v>
      </c>
      <c r="AG43" s="5">
        <f>COUNTIF(D43:AE43,"WO")</f>
        <v>4</v>
      </c>
      <c r="AH43" s="5">
        <f>COUNTIF(D43:AE43,"CL")</f>
        <v>0</v>
      </c>
      <c r="AI43" s="5">
        <f>COUNTIF(D43:AE43,"PL")</f>
        <v>0</v>
      </c>
      <c r="AJ43" s="5">
        <f t="shared" si="1"/>
        <v>28</v>
      </c>
    </row>
    <row r="44" spans="1:36" ht="15">
      <c r="A44" s="1">
        <v>36</v>
      </c>
      <c r="B44" s="4" t="s">
        <v>41</v>
      </c>
      <c r="C44" s="4" t="s">
        <v>84</v>
      </c>
      <c r="D44" s="1" t="s">
        <v>15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15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15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15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13</v>
      </c>
      <c r="AF44" s="5">
        <f>COUNTIF(D44:AE44,"P")</f>
        <v>24</v>
      </c>
      <c r="AG44" s="5">
        <f>COUNTIF(D44:AE44,"WO")</f>
        <v>4</v>
      </c>
      <c r="AH44" s="5">
        <f>COUNTIF(D44:AE44,"CL")</f>
        <v>0</v>
      </c>
      <c r="AI44" s="5">
        <f>COUNTIF(D44:AE44,"PL")</f>
        <v>0</v>
      </c>
      <c r="AJ44" s="5">
        <f t="shared" si="1"/>
        <v>28</v>
      </c>
    </row>
    <row r="45" spans="1:36" ht="15">
      <c r="A45" s="1">
        <v>37</v>
      </c>
      <c r="B45" s="4" t="s">
        <v>42</v>
      </c>
      <c r="C45" s="4" t="s">
        <v>85</v>
      </c>
      <c r="D45" s="1" t="s">
        <v>13</v>
      </c>
      <c r="E45" s="1" t="s">
        <v>15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15</v>
      </c>
      <c r="M45" s="1" t="s">
        <v>13</v>
      </c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15</v>
      </c>
      <c r="T45" s="1" t="s">
        <v>13</v>
      </c>
      <c r="U45" s="1" t="s">
        <v>13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15</v>
      </c>
      <c r="AA45" s="1" t="s">
        <v>13</v>
      </c>
      <c r="AB45" s="1" t="s">
        <v>13</v>
      </c>
      <c r="AC45" s="1" t="s">
        <v>13</v>
      </c>
      <c r="AD45" s="1" t="s">
        <v>13</v>
      </c>
      <c r="AE45" s="1" t="s">
        <v>13</v>
      </c>
      <c r="AF45" s="5">
        <f>COUNTIF(D45:AE45,"P")</f>
        <v>24</v>
      </c>
      <c r="AG45" s="5">
        <f>COUNTIF(D45:AE45,"WO")</f>
        <v>4</v>
      </c>
      <c r="AH45" s="5">
        <f>COUNTIF(D45:AE45,"CL")</f>
        <v>0</v>
      </c>
      <c r="AI45" s="5">
        <f>COUNTIF(D45:AE45,"PL")</f>
        <v>0</v>
      </c>
      <c r="AJ45" s="5">
        <f t="shared" si="1"/>
        <v>28</v>
      </c>
    </row>
    <row r="46" spans="1:36" ht="15">
      <c r="A46" s="1">
        <v>38</v>
      </c>
      <c r="B46" s="4" t="s">
        <v>43</v>
      </c>
      <c r="C46" s="4" t="s">
        <v>86</v>
      </c>
      <c r="D46" s="1" t="s">
        <v>13</v>
      </c>
      <c r="E46" s="1" t="s">
        <v>13</v>
      </c>
      <c r="F46" s="1" t="s">
        <v>15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15</v>
      </c>
      <c r="N46" s="1" t="s">
        <v>13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15</v>
      </c>
      <c r="U46" s="1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15</v>
      </c>
      <c r="AB46" s="1" t="s">
        <v>13</v>
      </c>
      <c r="AC46" s="1" t="s">
        <v>13</v>
      </c>
      <c r="AD46" s="1" t="s">
        <v>13</v>
      </c>
      <c r="AE46" s="1" t="s">
        <v>13</v>
      </c>
      <c r="AF46" s="5">
        <f>COUNTIF(D46:AE46,"P")</f>
        <v>24</v>
      </c>
      <c r="AG46" s="5">
        <f>COUNTIF(D46:AE46,"WO")</f>
        <v>4</v>
      </c>
      <c r="AH46" s="5">
        <f>COUNTIF(D46:AE46,"CL")</f>
        <v>0</v>
      </c>
      <c r="AI46" s="5">
        <f>COUNTIF(D46:AE46,"PL")</f>
        <v>0</v>
      </c>
      <c r="AJ46" s="5">
        <f t="shared" si="1"/>
        <v>28</v>
      </c>
    </row>
    <row r="47" spans="1:36" ht="15">
      <c r="A47" s="1">
        <v>39</v>
      </c>
      <c r="B47" s="4" t="s">
        <v>44</v>
      </c>
      <c r="C47" s="4" t="s">
        <v>87</v>
      </c>
      <c r="D47" s="1" t="s">
        <v>13</v>
      </c>
      <c r="E47" s="1" t="s">
        <v>13</v>
      </c>
      <c r="F47" s="1" t="s">
        <v>13</v>
      </c>
      <c r="G47" s="1" t="s">
        <v>15</v>
      </c>
      <c r="H47" s="1" t="s">
        <v>13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15</v>
      </c>
      <c r="O47" s="1" t="s">
        <v>13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15</v>
      </c>
      <c r="V47" s="1" t="s">
        <v>13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15</v>
      </c>
      <c r="AC47" s="1" t="s">
        <v>13</v>
      </c>
      <c r="AD47" s="1" t="s">
        <v>13</v>
      </c>
      <c r="AE47" s="1" t="s">
        <v>13</v>
      </c>
      <c r="AF47" s="5">
        <f>COUNTIF(D47:AE47,"P")</f>
        <v>24</v>
      </c>
      <c r="AG47" s="5">
        <f>COUNTIF(D47:AE47,"WO")</f>
        <v>4</v>
      </c>
      <c r="AH47" s="5">
        <f>COUNTIF(D47:AE47,"CL")</f>
        <v>0</v>
      </c>
      <c r="AI47" s="5">
        <f>COUNTIF(D47:AE47,"PL")</f>
        <v>0</v>
      </c>
      <c r="AJ47" s="5">
        <f t="shared" si="1"/>
        <v>28</v>
      </c>
    </row>
    <row r="48" spans="1:36" ht="15">
      <c r="A48" s="1">
        <v>40</v>
      </c>
      <c r="B48" s="4" t="s">
        <v>62</v>
      </c>
      <c r="C48" s="4" t="s">
        <v>103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15</v>
      </c>
      <c r="I48" s="1" t="s">
        <v>13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15</v>
      </c>
      <c r="P48" s="1" t="s">
        <v>13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15</v>
      </c>
      <c r="W48" s="1" t="s">
        <v>13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15</v>
      </c>
      <c r="AD48" s="1" t="s">
        <v>13</v>
      </c>
      <c r="AE48" s="1" t="s">
        <v>13</v>
      </c>
      <c r="AF48" s="5">
        <f>COUNTIF(D48:AE48,"P")</f>
        <v>24</v>
      </c>
      <c r="AG48" s="5">
        <f>COUNTIF(D48:AE48,"WO")</f>
        <v>4</v>
      </c>
      <c r="AH48" s="5">
        <f>COUNTIF(D48:AE48,"CL")</f>
        <v>0</v>
      </c>
      <c r="AI48" s="5">
        <f>COUNTIF(D48:AE48,"PL")</f>
        <v>0</v>
      </c>
      <c r="AJ48" s="5">
        <f t="shared" si="1"/>
        <v>28</v>
      </c>
    </row>
    <row r="49" spans="1:36" ht="15">
      <c r="A49" s="1">
        <v>41</v>
      </c>
      <c r="B49" s="4" t="s">
        <v>45</v>
      </c>
      <c r="C49" s="4" t="s">
        <v>88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15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15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15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15</v>
      </c>
      <c r="AE49" s="1" t="s">
        <v>13</v>
      </c>
      <c r="AF49" s="5">
        <f>COUNTIF(D49:AE49,"P")</f>
        <v>24</v>
      </c>
      <c r="AG49" s="5">
        <f>COUNTIF(D49:AE49,"WO")</f>
        <v>4</v>
      </c>
      <c r="AH49" s="5">
        <f>COUNTIF(D49:AE49,"CL")</f>
        <v>0</v>
      </c>
      <c r="AI49" s="5">
        <f>COUNTIF(D49:AE49,"PL")</f>
        <v>0</v>
      </c>
      <c r="AJ49" s="5">
        <f t="shared" si="1"/>
        <v>28</v>
      </c>
    </row>
    <row r="50" spans="1:36" ht="15">
      <c r="A50" s="1">
        <v>42</v>
      </c>
      <c r="B50" s="4" t="s">
        <v>46</v>
      </c>
      <c r="C50" s="4" t="s">
        <v>89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" t="s">
        <v>15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13</v>
      </c>
      <c r="Q50" s="1" t="s">
        <v>15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13</v>
      </c>
      <c r="W50" s="1" t="s">
        <v>13</v>
      </c>
      <c r="X50" s="1" t="s">
        <v>15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13</v>
      </c>
      <c r="AD50" s="1" t="s">
        <v>13</v>
      </c>
      <c r="AE50" s="1" t="s">
        <v>15</v>
      </c>
      <c r="AF50" s="5">
        <f>COUNTIF(D50:AE50,"P")</f>
        <v>24</v>
      </c>
      <c r="AG50" s="5">
        <f>COUNTIF(D50:AE50,"WO")</f>
        <v>4</v>
      </c>
      <c r="AH50" s="5">
        <f>COUNTIF(D50:AE50,"CL")</f>
        <v>0</v>
      </c>
      <c r="AI50" s="5">
        <f>COUNTIF(D50:AE50,"PL")</f>
        <v>0</v>
      </c>
      <c r="AJ50" s="5">
        <f t="shared" si="1"/>
        <v>28</v>
      </c>
    </row>
    <row r="51" spans="1:36" ht="15">
      <c r="A51" s="1">
        <v>43</v>
      </c>
      <c r="B51" s="4" t="s">
        <v>47</v>
      </c>
      <c r="C51" s="4" t="s">
        <v>90</v>
      </c>
      <c r="D51" s="1" t="s">
        <v>15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13</v>
      </c>
      <c r="K51" s="1" t="s">
        <v>15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13</v>
      </c>
      <c r="Q51" s="1" t="s">
        <v>13</v>
      </c>
      <c r="R51" s="1" t="s">
        <v>15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13</v>
      </c>
      <c r="X51" s="1" t="s">
        <v>13</v>
      </c>
      <c r="Y51" s="1" t="s">
        <v>15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13</v>
      </c>
      <c r="AF51" s="5">
        <f>COUNTIF(D51:AE51,"P")</f>
        <v>24</v>
      </c>
      <c r="AG51" s="5">
        <f>COUNTIF(D51:AE51,"WO")</f>
        <v>4</v>
      </c>
      <c r="AH51" s="5">
        <f>COUNTIF(D51:AE51,"CL")</f>
        <v>0</v>
      </c>
      <c r="AI51" s="5">
        <f>COUNTIF(D51:AE51,"PL")</f>
        <v>0</v>
      </c>
      <c r="AJ51" s="5">
        <f t="shared" si="1"/>
        <v>28</v>
      </c>
    </row>
    <row r="52" spans="1:36" ht="15">
      <c r="A52" s="1">
        <v>44</v>
      </c>
      <c r="B52" s="4" t="s">
        <v>63</v>
      </c>
      <c r="C52" s="4" t="s">
        <v>104</v>
      </c>
      <c r="D52" s="1" t="s">
        <v>13</v>
      </c>
      <c r="E52" s="1" t="s">
        <v>15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15</v>
      </c>
      <c r="M52" s="1" t="s">
        <v>13</v>
      </c>
      <c r="N52" s="1" t="s">
        <v>13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15</v>
      </c>
      <c r="T52" s="1" t="s">
        <v>13</v>
      </c>
      <c r="U52" s="1" t="s">
        <v>13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15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13</v>
      </c>
      <c r="AF52" s="5">
        <f>COUNTIF(D52:AE52,"P")</f>
        <v>24</v>
      </c>
      <c r="AG52" s="5">
        <f>COUNTIF(D52:AE52,"WO")</f>
        <v>4</v>
      </c>
      <c r="AH52" s="5">
        <f>COUNTIF(D52:AE52,"CL")</f>
        <v>0</v>
      </c>
      <c r="AI52" s="5">
        <f>COUNTIF(D52:AE52,"PL")</f>
        <v>0</v>
      </c>
      <c r="AJ52" s="5">
        <f t="shared" si="1"/>
        <v>28</v>
      </c>
    </row>
    <row r="53" spans="1:36" ht="15">
      <c r="A53" s="1">
        <v>45</v>
      </c>
      <c r="B53" s="4" t="s">
        <v>48</v>
      </c>
      <c r="C53" s="4" t="s">
        <v>91</v>
      </c>
      <c r="D53" s="1" t="s">
        <v>13</v>
      </c>
      <c r="E53" s="1" t="s">
        <v>13</v>
      </c>
      <c r="F53" s="1" t="s">
        <v>15</v>
      </c>
      <c r="G53" s="1" t="s">
        <v>13</v>
      </c>
      <c r="H53" s="1" t="s">
        <v>13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15</v>
      </c>
      <c r="N53" s="1" t="s">
        <v>13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15</v>
      </c>
      <c r="U53" s="1" t="s">
        <v>13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15</v>
      </c>
      <c r="AB53" s="1" t="s">
        <v>13</v>
      </c>
      <c r="AC53" s="1" t="s">
        <v>13</v>
      </c>
      <c r="AD53" s="1" t="s">
        <v>13</v>
      </c>
      <c r="AE53" s="1" t="s">
        <v>13</v>
      </c>
      <c r="AF53" s="5">
        <f>COUNTIF(D53:AE53,"P")</f>
        <v>24</v>
      </c>
      <c r="AG53" s="5">
        <f>COUNTIF(D53:AE53,"WO")</f>
        <v>4</v>
      </c>
      <c r="AH53" s="5">
        <f>COUNTIF(D53:AE53,"CL")</f>
        <v>0</v>
      </c>
      <c r="AI53" s="5">
        <f>COUNTIF(D53:AE53,"PL")</f>
        <v>0</v>
      </c>
      <c r="AJ53" s="5">
        <f t="shared" si="1"/>
        <v>28</v>
      </c>
    </row>
    <row r="54" spans="1:36" ht="15">
      <c r="A54" s="1">
        <v>46</v>
      </c>
      <c r="B54" s="4" t="s">
        <v>107</v>
      </c>
      <c r="C54" s="4" t="s">
        <v>110</v>
      </c>
      <c r="D54" s="1" t="s">
        <v>13</v>
      </c>
      <c r="E54" s="1" t="s">
        <v>13</v>
      </c>
      <c r="F54" s="1" t="s">
        <v>13</v>
      </c>
      <c r="G54" s="1" t="s">
        <v>15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15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15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15</v>
      </c>
      <c r="AC54" s="1" t="s">
        <v>13</v>
      </c>
      <c r="AD54" s="1" t="s">
        <v>13</v>
      </c>
      <c r="AE54" s="1" t="s">
        <v>13</v>
      </c>
      <c r="AF54" s="5">
        <f>COUNTIF(D54:AE54,"P")</f>
        <v>24</v>
      </c>
      <c r="AG54" s="5">
        <f>COUNTIF(D54:AE54,"WO")</f>
        <v>4</v>
      </c>
      <c r="AH54" s="5">
        <f>COUNTIF(D54:AE54,"CL")</f>
        <v>0</v>
      </c>
      <c r="AI54" s="5">
        <f>COUNTIF(D54:AE54,"PL")</f>
        <v>0</v>
      </c>
      <c r="AJ54" s="5">
        <f t="shared" si="1"/>
        <v>28</v>
      </c>
    </row>
    <row r="55" spans="1:36" ht="15">
      <c r="A55" s="1">
        <v>47</v>
      </c>
      <c r="B55" s="4" t="s">
        <v>108</v>
      </c>
      <c r="C55" s="4" t="s">
        <v>111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15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15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15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15</v>
      </c>
      <c r="AD55" s="1" t="s">
        <v>13</v>
      </c>
      <c r="AE55" s="1" t="s">
        <v>13</v>
      </c>
      <c r="AF55" s="5">
        <f>COUNTIF(D55:AE55,"P")</f>
        <v>24</v>
      </c>
      <c r="AG55" s="5">
        <f>COUNTIF(D55:AE55,"WO")</f>
        <v>4</v>
      </c>
      <c r="AH55" s="5">
        <f>COUNTIF(D55:AE55,"CL")</f>
        <v>0</v>
      </c>
      <c r="AI55" s="5">
        <f>COUNTIF(D55:AE55,"PL")</f>
        <v>0</v>
      </c>
      <c r="AJ55" s="5">
        <f t="shared" si="1"/>
        <v>28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2021-04-22T08:32:13Z</dcterms:modified>
  <cp:category/>
  <cp:version/>
  <cp:contentType/>
  <cp:contentStatus/>
</cp:coreProperties>
</file>