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Muster Roll" sheetId="1" r:id="rId1"/>
  </sheets>
  <definedNames>
    <definedName name="_xlnm.Print_Area" localSheetId="0">'Muster Roll'!$A$1:$AM$35</definedName>
  </definedNames>
  <calcPr fullCalcOnLoad="1"/>
</workbook>
</file>

<file path=xl/sharedStrings.xml><?xml version="1.0" encoding="utf-8"?>
<sst xmlns="http://schemas.openxmlformats.org/spreadsheetml/2006/main" count="1039" uniqueCount="81">
  <si>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</si>
  <si>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</si>
  <si>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</si>
  <si>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</si>
  <si>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</si>
  <si>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</si>
  <si>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</si>
  <si>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</si>
  <si>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</si>
  <si>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</si>
  <si>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</si>
  <si>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</si>
  <si>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</si>
  <si>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</si>
  <si>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</si>
  <si>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</si>
  <si>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</si>
  <si>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</si>
  <si>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</si>
  <si>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</si>
  <si>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</si>
  <si>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</si>
  <si>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</si>
  <si>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</si>
  <si>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</si>
  <si>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</si>
  <si>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</si>
  <si>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</si>
  <si>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</si>
  <si>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</si>
  <si>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</si>
  <si>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</si>
  <si>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</si>
  <si>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</si>
  <si>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</si>
  <si>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</si>
  <si>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</si>
  <si>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G189260</t>
  </si>
  <si>
    <t>G215542</t>
  </si>
  <si>
    <t>MANISH KUMAR SINGH</t>
  </si>
  <si>
    <t>HARISH SINGH RAWAT</t>
  </si>
  <si>
    <t>G171928</t>
  </si>
  <si>
    <t>G172173</t>
  </si>
  <si>
    <t>SHIVBALAK  KUMAR</t>
  </si>
  <si>
    <t>SANTOSH KUMAR SINGH</t>
  </si>
  <si>
    <t>G094321</t>
  </si>
  <si>
    <t>G146110</t>
  </si>
  <si>
    <t xml:space="preserve">MITHUN  </t>
  </si>
  <si>
    <t>RADHA  DEVI</t>
  </si>
  <si>
    <t>G080132</t>
  </si>
  <si>
    <t>G150911</t>
  </si>
  <si>
    <t>G234597</t>
  </si>
  <si>
    <t>G234609</t>
  </si>
  <si>
    <t>SURENDRA  KUMAR</t>
  </si>
  <si>
    <t>SUBODH  KUMAR</t>
  </si>
  <si>
    <t>DAAN  SINGH</t>
  </si>
  <si>
    <t xml:space="preserve">SONU  </t>
  </si>
  <si>
    <t>G150908</t>
  </si>
  <si>
    <t>G189674</t>
  </si>
  <si>
    <t>TEJ NARAYAN SINGH</t>
  </si>
  <si>
    <t>SANI  KUMAR</t>
  </si>
  <si>
    <t>G176853</t>
  </si>
  <si>
    <t>POONAM  RANI</t>
  </si>
  <si>
    <t>G102727</t>
  </si>
  <si>
    <t>SANDEEP  KUMAR</t>
  </si>
  <si>
    <t>Building No.1, Malhan One, Sunlight Colony, Ashram, Near Jeevan Hospital, New Delhi-110014</t>
  </si>
  <si>
    <t>G245118</t>
  </si>
  <si>
    <t>SANDEEP  SINGH</t>
  </si>
  <si>
    <t>G120193</t>
  </si>
  <si>
    <t>RAM  PRAKASH</t>
  </si>
  <si>
    <t>G032929</t>
  </si>
  <si>
    <t>SATPAL  SINGH</t>
  </si>
  <si>
    <t>For the Month:- March 2021</t>
  </si>
  <si>
    <t>G201207</t>
  </si>
  <si>
    <t>G212308</t>
  </si>
  <si>
    <t>G229824</t>
  </si>
  <si>
    <t>G242377</t>
  </si>
  <si>
    <t>KAPIL  KUMAR</t>
  </si>
  <si>
    <t xml:space="preserve">SHASHIKANT  </t>
  </si>
  <si>
    <t>ASHUTOSH  TIWARI</t>
  </si>
  <si>
    <t>SAROJ  DEVI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</si>
</sst>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9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65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36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72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25</v>
      </c>
      <c r="D9" s="13" t="s">
        <v>4</v>
      </c>
      <c r="E9" s="13" t="s">
        <v>4</v>
      </c>
      <c r="F9" s="13" t="s">
        <v>4</v>
      </c>
      <c r="G9" s="13" t="s">
        <v>35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35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35</v>
      </c>
      <c r="V9" s="13" t="s">
        <v>4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35</v>
      </c>
      <c r="AC9" s="13" t="s">
        <v>4</v>
      </c>
      <c r="AD9" s="13" t="s">
        <v>4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+AI9+AJ9+AK9+AL9</f>
        <v>31</v>
      </c>
    </row>
    <row r="10" spans="1:39" ht="15">
      <c r="A10" s="13">
        <v>2</v>
      </c>
      <c r="B10" s="12" t="s">
        <v>70</v>
      </c>
      <c r="C10" s="16" t="s">
        <v>71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35</v>
      </c>
      <c r="I10" s="13" t="s">
        <v>4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35</v>
      </c>
      <c r="P10" s="13" t="s">
        <v>4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35</v>
      </c>
      <c r="W10" s="13" t="s">
        <v>4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35</v>
      </c>
      <c r="AD10" s="13" t="s">
        <v>4</v>
      </c>
      <c r="AE10" s="13" t="s">
        <v>4</v>
      </c>
      <c r="AF10" s="13" t="s">
        <v>4</v>
      </c>
      <c r="AG10" s="13" t="s">
        <v>4</v>
      </c>
      <c r="AH10" s="13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3">
        <v>3</v>
      </c>
      <c r="B11" s="12" t="s">
        <v>16</v>
      </c>
      <c r="C11" s="16" t="s">
        <v>26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35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35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35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35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3">
        <v>4</v>
      </c>
      <c r="B12" s="12" t="s">
        <v>49</v>
      </c>
      <c r="C12" s="16" t="s">
        <v>53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35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4</v>
      </c>
      <c r="P12" s="13" t="s">
        <v>4</v>
      </c>
      <c r="Q12" s="13" t="s">
        <v>35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4</v>
      </c>
      <c r="W12" s="13" t="s">
        <v>4</v>
      </c>
      <c r="X12" s="13" t="s">
        <v>35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</v>
      </c>
      <c r="AD12" s="13" t="s">
        <v>4</v>
      </c>
      <c r="AE12" s="13" t="s">
        <v>35</v>
      </c>
      <c r="AF12" s="13" t="s">
        <v>4</v>
      </c>
      <c r="AG12" s="13" t="s">
        <v>4</v>
      </c>
      <c r="AH12" s="13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3">
        <v>5</v>
      </c>
      <c r="B13" s="12" t="s">
        <v>17</v>
      </c>
      <c r="C13" s="16" t="s">
        <v>27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</v>
      </c>
      <c r="I13" s="13" t="s">
        <v>35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3" t="s">
        <v>4</v>
      </c>
      <c r="P13" s="13" t="s">
        <v>35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4</v>
      </c>
      <c r="W13" s="13" t="s">
        <v>35</v>
      </c>
      <c r="X13" s="13" t="s">
        <v>4</v>
      </c>
      <c r="Y13" s="13" t="s">
        <v>4</v>
      </c>
      <c r="Z13" s="13" t="s">
        <v>4</v>
      </c>
      <c r="AA13" s="13" t="s">
        <v>14</v>
      </c>
      <c r="AB13" s="13" t="s">
        <v>4</v>
      </c>
      <c r="AC13" s="13" t="s">
        <v>4</v>
      </c>
      <c r="AD13" s="13" t="s">
        <v>35</v>
      </c>
      <c r="AE13" s="13" t="s">
        <v>4</v>
      </c>
      <c r="AF13" s="13" t="s">
        <v>14</v>
      </c>
      <c r="AG13" s="13" t="s">
        <v>4</v>
      </c>
      <c r="AH13" s="13" t="s">
        <v>4</v>
      </c>
      <c r="AI13" s="2">
        <f>COUNTIF(D13:AH13,"P")</f>
        <v>25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29</v>
      </c>
    </row>
    <row r="14" spans="1:39" ht="15">
      <c r="A14" s="13">
        <v>6</v>
      </c>
      <c r="B14" s="12" t="s">
        <v>18</v>
      </c>
      <c r="C14" s="16" t="s">
        <v>28</v>
      </c>
      <c r="D14" s="13" t="s">
        <v>4</v>
      </c>
      <c r="E14" s="13" t="s">
        <v>4</v>
      </c>
      <c r="F14" s="13" t="s">
        <v>4</v>
      </c>
      <c r="G14" s="13" t="s">
        <v>35</v>
      </c>
      <c r="H14" s="13" t="s">
        <v>4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35</v>
      </c>
      <c r="O14" s="13" t="s">
        <v>4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35</v>
      </c>
      <c r="V14" s="13" t="s">
        <v>4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35</v>
      </c>
      <c r="AC14" s="13" t="s">
        <v>4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3">
        <v>7</v>
      </c>
      <c r="B15" s="12" t="s">
        <v>19</v>
      </c>
      <c r="C15" s="16" t="s">
        <v>29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35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35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35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35</v>
      </c>
      <c r="AD15" s="13" t="s">
        <v>4</v>
      </c>
      <c r="AE15" s="13" t="s">
        <v>4</v>
      </c>
      <c r="AF15" s="13" t="s">
        <v>4</v>
      </c>
      <c r="AG15" s="13" t="s">
        <v>4</v>
      </c>
      <c r="AH15" s="13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3">
        <v>8</v>
      </c>
      <c r="B16" s="12" t="s">
        <v>45</v>
      </c>
      <c r="C16" s="17" t="s">
        <v>47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35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35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35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35</v>
      </c>
      <c r="AE16" s="13" t="s">
        <v>4</v>
      </c>
      <c r="AF16" s="13" t="s">
        <v>4</v>
      </c>
      <c r="AG16" s="13" t="s">
        <v>4</v>
      </c>
      <c r="AH16" s="13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3">
        <v>9</v>
      </c>
      <c r="B17" s="14" t="s">
        <v>63</v>
      </c>
      <c r="C17" s="14" t="s">
        <v>64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35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</v>
      </c>
      <c r="Q17" s="13" t="s">
        <v>35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</v>
      </c>
      <c r="X17" s="13" t="s">
        <v>35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4</v>
      </c>
      <c r="AE17" s="13" t="s">
        <v>35</v>
      </c>
      <c r="AF17" s="13" t="s">
        <v>4</v>
      </c>
      <c r="AG17" s="13" t="s">
        <v>4</v>
      </c>
      <c r="AH17" s="13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3">
        <v>10</v>
      </c>
      <c r="B18" s="14" t="s">
        <v>68</v>
      </c>
      <c r="C18" s="14" t="s">
        <v>69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35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</v>
      </c>
      <c r="Q18" s="13" t="s">
        <v>35</v>
      </c>
      <c r="R18" s="13" t="s">
        <v>4</v>
      </c>
      <c r="S18" s="13" t="s">
        <v>14</v>
      </c>
      <c r="T18" s="13" t="s">
        <v>4</v>
      </c>
      <c r="U18" s="13" t="s">
        <v>4</v>
      </c>
      <c r="V18" s="13" t="s">
        <v>4</v>
      </c>
      <c r="W18" s="13" t="s">
        <v>4</v>
      </c>
      <c r="X18" s="13" t="s">
        <v>35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4</v>
      </c>
      <c r="AE18" s="13" t="s">
        <v>35</v>
      </c>
      <c r="AF18" s="13" t="s">
        <v>4</v>
      </c>
      <c r="AG18" s="13" t="s">
        <v>4</v>
      </c>
      <c r="AH18" s="13" t="s">
        <v>4</v>
      </c>
      <c r="AI18" s="2">
        <f>COUNTIF(D18:AH18,"P")</f>
        <v>26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30</v>
      </c>
    </row>
    <row r="19" spans="1:39" ht="15">
      <c r="A19" s="13">
        <v>11</v>
      </c>
      <c r="B19" s="14" t="s">
        <v>46</v>
      </c>
      <c r="C19" s="14" t="s">
        <v>48</v>
      </c>
      <c r="D19" s="13" t="s">
        <v>4</v>
      </c>
      <c r="E19" s="13" t="s">
        <v>4</v>
      </c>
      <c r="F19" s="13" t="s">
        <v>4</v>
      </c>
      <c r="G19" s="13" t="s">
        <v>35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35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35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35</v>
      </c>
      <c r="AC19" s="13" t="s">
        <v>4</v>
      </c>
      <c r="AD19" s="13" t="s">
        <v>4</v>
      </c>
      <c r="AE19" s="13" t="s">
        <v>4</v>
      </c>
      <c r="AF19" s="13" t="s">
        <v>4</v>
      </c>
      <c r="AG19" s="13" t="s">
        <v>4</v>
      </c>
      <c r="AH19" s="13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3">
        <v>12</v>
      </c>
      <c r="B20" s="14" t="s">
        <v>57</v>
      </c>
      <c r="C20" s="14" t="s">
        <v>59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35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35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35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35</v>
      </c>
      <c r="AD20" s="13" t="s">
        <v>4</v>
      </c>
      <c r="AE20" s="13" t="s">
        <v>4</v>
      </c>
      <c r="AF20" s="13" t="s">
        <v>4</v>
      </c>
      <c r="AG20" s="13" t="s">
        <v>4</v>
      </c>
      <c r="AH20" s="13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3">
        <v>13</v>
      </c>
      <c r="B21" s="14" t="s">
        <v>50</v>
      </c>
      <c r="C21" s="14" t="s">
        <v>54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35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35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35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</v>
      </c>
      <c r="AD21" s="13" t="s">
        <v>35</v>
      </c>
      <c r="AE21" s="13" t="s">
        <v>4</v>
      </c>
      <c r="AF21" s="13" t="s">
        <v>4</v>
      </c>
      <c r="AG21" s="13" t="s">
        <v>4</v>
      </c>
      <c r="AH21" s="13" t="s">
        <v>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31</v>
      </c>
    </row>
    <row r="22" spans="1:39" ht="15">
      <c r="A22" s="13">
        <v>14</v>
      </c>
      <c r="B22" s="14" t="s">
        <v>20</v>
      </c>
      <c r="C22" s="14" t="s">
        <v>30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</v>
      </c>
      <c r="J22" s="13" t="s">
        <v>35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4</v>
      </c>
      <c r="Q22" s="13" t="s">
        <v>35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35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35</v>
      </c>
      <c r="AF22" s="13" t="s">
        <v>4</v>
      </c>
      <c r="AG22" s="13" t="s">
        <v>4</v>
      </c>
      <c r="AH22" s="13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3">
        <v>15</v>
      </c>
      <c r="B23" s="14" t="s">
        <v>21</v>
      </c>
      <c r="C23" s="14" t="s">
        <v>31</v>
      </c>
      <c r="D23" s="13" t="s">
        <v>4</v>
      </c>
      <c r="E23" s="13" t="s">
        <v>4</v>
      </c>
      <c r="F23" s="13" t="s">
        <v>4</v>
      </c>
      <c r="G23" s="13" t="s">
        <v>35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35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35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35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3">
        <v>16</v>
      </c>
      <c r="B24" s="14" t="s">
        <v>41</v>
      </c>
      <c r="C24" s="14" t="s">
        <v>43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35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35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35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35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3">
        <v>17</v>
      </c>
      <c r="B25" s="14" t="s">
        <v>42</v>
      </c>
      <c r="C25" s="14" t="s">
        <v>44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35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</v>
      </c>
      <c r="P25" s="13" t="s">
        <v>35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</v>
      </c>
      <c r="W25" s="13" t="s">
        <v>35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</v>
      </c>
      <c r="AD25" s="13" t="s">
        <v>35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3">
        <v>18</v>
      </c>
      <c r="B26" s="14" t="s">
        <v>61</v>
      </c>
      <c r="C26" s="14" t="s">
        <v>62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4</v>
      </c>
      <c r="J26" s="13" t="s">
        <v>35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</v>
      </c>
      <c r="P26" s="13" t="s">
        <v>4</v>
      </c>
      <c r="Q26" s="13" t="s">
        <v>35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</v>
      </c>
      <c r="W26" s="13" t="s">
        <v>4</v>
      </c>
      <c r="X26" s="13" t="s">
        <v>35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</v>
      </c>
      <c r="AD26" s="13" t="s">
        <v>4</v>
      </c>
      <c r="AE26" s="13" t="s">
        <v>35</v>
      </c>
      <c r="AF26" s="13" t="s">
        <v>4</v>
      </c>
      <c r="AG26" s="13" t="s">
        <v>4</v>
      </c>
      <c r="AH26" s="13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3">
        <v>19</v>
      </c>
      <c r="B27" s="14" t="s">
        <v>22</v>
      </c>
      <c r="C27" s="14" t="s">
        <v>32</v>
      </c>
      <c r="D27" s="13" t="s">
        <v>4</v>
      </c>
      <c r="E27" s="13" t="s">
        <v>4</v>
      </c>
      <c r="F27" s="13" t="s">
        <v>4</v>
      </c>
      <c r="G27" s="13" t="s">
        <v>35</v>
      </c>
      <c r="H27" s="13" t="s">
        <v>4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35</v>
      </c>
      <c r="O27" s="13" t="s">
        <v>4</v>
      </c>
      <c r="P27" s="13" t="s">
        <v>4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35</v>
      </c>
      <c r="V27" s="13" t="s">
        <v>4</v>
      </c>
      <c r="W27" s="13" t="s">
        <v>4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35</v>
      </c>
      <c r="AC27" s="13" t="s">
        <v>4</v>
      </c>
      <c r="AD27" s="13" t="s">
        <v>4</v>
      </c>
      <c r="AE27" s="13" t="s">
        <v>4</v>
      </c>
      <c r="AF27" s="13" t="s">
        <v>4</v>
      </c>
      <c r="AG27" s="13" t="s">
        <v>4</v>
      </c>
      <c r="AH27" s="13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3">
        <v>20</v>
      </c>
      <c r="B28" s="14" t="s">
        <v>23</v>
      </c>
      <c r="C28" s="14" t="s">
        <v>33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35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35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35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35</v>
      </c>
      <c r="AD28" s="13" t="s">
        <v>4</v>
      </c>
      <c r="AE28" s="13" t="s">
        <v>4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3">
        <v>21</v>
      </c>
      <c r="B29" s="14" t="s">
        <v>24</v>
      </c>
      <c r="C29" s="14" t="s">
        <v>34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</v>
      </c>
      <c r="I29" s="13" t="s">
        <v>35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</v>
      </c>
      <c r="P29" s="13" t="s">
        <v>35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</v>
      </c>
      <c r="W29" s="13" t="s">
        <v>35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</v>
      </c>
      <c r="AD29" s="13" t="s">
        <v>35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3">
        <v>22</v>
      </c>
      <c r="B30" s="14" t="s">
        <v>37</v>
      </c>
      <c r="C30" s="14" t="s">
        <v>39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</v>
      </c>
      <c r="I30" s="13" t="s">
        <v>4</v>
      </c>
      <c r="J30" s="13" t="s">
        <v>35</v>
      </c>
      <c r="K30" s="13" t="s">
        <v>4</v>
      </c>
      <c r="L30" s="13" t="s">
        <v>4</v>
      </c>
      <c r="M30" s="13" t="s">
        <v>4</v>
      </c>
      <c r="N30" s="13" t="s">
        <v>4</v>
      </c>
      <c r="O30" s="13" t="s">
        <v>4</v>
      </c>
      <c r="P30" s="13" t="s">
        <v>4</v>
      </c>
      <c r="Q30" s="13" t="s">
        <v>35</v>
      </c>
      <c r="R30" s="13" t="s">
        <v>4</v>
      </c>
      <c r="S30" s="13" t="s">
        <v>4</v>
      </c>
      <c r="T30" s="13" t="s">
        <v>4</v>
      </c>
      <c r="U30" s="13" t="s">
        <v>4</v>
      </c>
      <c r="V30" s="13" t="s">
        <v>4</v>
      </c>
      <c r="W30" s="13" t="s">
        <v>4</v>
      </c>
      <c r="X30" s="13" t="s">
        <v>35</v>
      </c>
      <c r="Y30" s="13" t="s">
        <v>4</v>
      </c>
      <c r="Z30" s="13" t="s">
        <v>4</v>
      </c>
      <c r="AA30" s="13" t="s">
        <v>4</v>
      </c>
      <c r="AB30" s="13" t="s">
        <v>4</v>
      </c>
      <c r="AC30" s="13" t="s">
        <v>4</v>
      </c>
      <c r="AD30" s="13" t="s">
        <v>4</v>
      </c>
      <c r="AE30" s="13" t="s">
        <v>35</v>
      </c>
      <c r="AF30" s="13" t="s">
        <v>4</v>
      </c>
      <c r="AG30" s="13" t="s">
        <v>4</v>
      </c>
      <c r="AH30" s="13" t="s">
        <v>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31</v>
      </c>
    </row>
    <row r="31" spans="1:39" ht="15">
      <c r="A31" s="13">
        <v>23</v>
      </c>
      <c r="B31" s="14" t="s">
        <v>58</v>
      </c>
      <c r="C31" s="14" t="s">
        <v>60</v>
      </c>
      <c r="D31" s="13" t="s">
        <v>4</v>
      </c>
      <c r="E31" s="13" t="s">
        <v>4</v>
      </c>
      <c r="F31" s="13" t="s">
        <v>4</v>
      </c>
      <c r="G31" s="13" t="s">
        <v>35</v>
      </c>
      <c r="H31" s="13" t="s">
        <v>4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35</v>
      </c>
      <c r="O31" s="13" t="s">
        <v>4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35</v>
      </c>
      <c r="V31" s="13" t="s">
        <v>4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35</v>
      </c>
      <c r="AC31" s="13" t="s">
        <v>4</v>
      </c>
      <c r="AD31" s="13" t="s">
        <v>4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3">
        <v>24</v>
      </c>
      <c r="B32" s="14" t="s">
        <v>73</v>
      </c>
      <c r="C32" s="14" t="s">
        <v>77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14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35</v>
      </c>
      <c r="V32" s="13" t="s">
        <v>4</v>
      </c>
      <c r="W32" s="13" t="s">
        <v>4</v>
      </c>
      <c r="X32" s="13" t="s">
        <v>14</v>
      </c>
      <c r="Y32" s="13" t="s">
        <v>4</v>
      </c>
      <c r="Z32" s="13" t="s">
        <v>4</v>
      </c>
      <c r="AA32" s="13" t="s">
        <v>4</v>
      </c>
      <c r="AB32" s="13" t="s">
        <v>35</v>
      </c>
      <c r="AC32" s="13" t="s">
        <v>4</v>
      </c>
      <c r="AD32" s="13" t="s">
        <v>4</v>
      </c>
      <c r="AE32" s="13" t="s">
        <v>14</v>
      </c>
      <c r="AF32" s="13" t="s">
        <v>4</v>
      </c>
      <c r="AG32" s="13" t="s">
        <v>14</v>
      </c>
      <c r="AH32" s="13" t="s">
        <v>4</v>
      </c>
      <c r="AI32" s="2">
        <f>COUNTIF(D32:AH32,"P")</f>
        <v>15</v>
      </c>
      <c r="AJ32" s="2">
        <f>COUNTIF(D32:AH32,"wo")</f>
        <v>2</v>
      </c>
      <c r="AK32" s="2">
        <f>COUNTIF(D32:AE32,"CL")</f>
        <v>0</v>
      </c>
      <c r="AL32" s="2">
        <f>COUNTIF(D32:AE32,"PL")</f>
        <v>0</v>
      </c>
      <c r="AM32" s="2">
        <f>+AI32+AJ32+AK32+AL32</f>
        <v>17</v>
      </c>
    </row>
    <row r="33" spans="1:39" ht="15">
      <c r="A33" s="13">
        <v>25</v>
      </c>
      <c r="B33" s="14" t="s">
        <v>74</v>
      </c>
      <c r="C33" s="14" t="s">
        <v>78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35</v>
      </c>
      <c r="I33" s="13" t="s">
        <v>4</v>
      </c>
      <c r="J33" s="13" t="s">
        <v>4</v>
      </c>
      <c r="K33" s="13" t="s">
        <v>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2">
        <f>COUNTIF(D33:AH33,"P")</f>
        <v>7</v>
      </c>
      <c r="AJ33" s="2">
        <f>COUNTIF(D33:AH33,"wo")</f>
        <v>1</v>
      </c>
      <c r="AK33" s="2">
        <f>COUNTIF(D33:AE33,"CL")</f>
        <v>0</v>
      </c>
      <c r="AL33" s="2">
        <f>COUNTIF(D33:AE33,"PL")</f>
        <v>0</v>
      </c>
      <c r="AM33" s="2">
        <f>+AI33+AJ33+AK33+AL33</f>
        <v>8</v>
      </c>
    </row>
    <row r="34" spans="1:39" ht="15">
      <c r="A34" s="13">
        <v>26</v>
      </c>
      <c r="B34" s="14" t="s">
        <v>38</v>
      </c>
      <c r="C34" s="14" t="s">
        <v>40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35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4</v>
      </c>
      <c r="O34" s="13" t="s">
        <v>35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4</v>
      </c>
      <c r="V34" s="13" t="s">
        <v>35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4</v>
      </c>
      <c r="AC34" s="13" t="s">
        <v>35</v>
      </c>
      <c r="AD34" s="13" t="s">
        <v>4</v>
      </c>
      <c r="AE34" s="13" t="s">
        <v>4</v>
      </c>
      <c r="AF34" s="13" t="s">
        <v>4</v>
      </c>
      <c r="AG34" s="13" t="s">
        <v>4</v>
      </c>
      <c r="AH34" s="13" t="s">
        <v>4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+AI34+AJ34+AK34+AL34</f>
        <v>31</v>
      </c>
    </row>
    <row r="35" spans="1:39" ht="15">
      <c r="A35" s="13">
        <v>27</v>
      </c>
      <c r="B35" s="14" t="s">
        <v>75</v>
      </c>
      <c r="C35" s="14" t="s">
        <v>79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35</v>
      </c>
      <c r="I35" s="13" t="s">
        <v>4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35</v>
      </c>
      <c r="P35" s="13" t="s">
        <v>4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35</v>
      </c>
      <c r="W35" s="13" t="s">
        <v>4</v>
      </c>
      <c r="X35" s="13" t="s">
        <v>4</v>
      </c>
      <c r="Y35" s="13" t="s">
        <v>14</v>
      </c>
      <c r="Z35" s="13" t="s">
        <v>14</v>
      </c>
      <c r="AA35" s="13" t="s">
        <v>14</v>
      </c>
      <c r="AB35" s="13" t="s">
        <v>14</v>
      </c>
      <c r="AC35" s="13" t="s">
        <v>14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13" t="s">
        <v>14</v>
      </c>
      <c r="AI35" s="2">
        <f>COUNTIF(D35:AH35,"P")</f>
        <v>18</v>
      </c>
      <c r="AJ35" s="2">
        <f>COUNTIF(D35:AH35,"wo")</f>
        <v>3</v>
      </c>
      <c r="AK35" s="2">
        <f>COUNTIF(D35:AE35,"CL")</f>
        <v>0</v>
      </c>
      <c r="AL35" s="2">
        <f>COUNTIF(D35:AE35,"PL")</f>
        <v>0</v>
      </c>
      <c r="AM35" s="2">
        <f>+AI35+AJ35+AK35+AL35</f>
        <v>21</v>
      </c>
    </row>
    <row r="36" spans="1:39" ht="15">
      <c r="A36" s="13">
        <v>28</v>
      </c>
      <c r="B36" s="14" t="s">
        <v>51</v>
      </c>
      <c r="C36" s="14" t="s">
        <v>55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35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</v>
      </c>
      <c r="P36" s="13" t="s">
        <v>35</v>
      </c>
      <c r="Q36" s="13" t="s">
        <v>4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</v>
      </c>
      <c r="W36" s="13" t="s">
        <v>35</v>
      </c>
      <c r="X36" s="13" t="s">
        <v>4</v>
      </c>
      <c r="Y36" s="13" t="s">
        <v>4</v>
      </c>
      <c r="Z36" s="13" t="s">
        <v>4</v>
      </c>
      <c r="AA36" s="13" t="s">
        <v>4</v>
      </c>
      <c r="AB36" s="13" t="s">
        <v>4</v>
      </c>
      <c r="AC36" s="13" t="s">
        <v>4</v>
      </c>
      <c r="AD36" s="13" t="s">
        <v>35</v>
      </c>
      <c r="AE36" s="13" t="s">
        <v>4</v>
      </c>
      <c r="AF36" s="13" t="s">
        <v>4</v>
      </c>
      <c r="AG36" s="13" t="s">
        <v>4</v>
      </c>
      <c r="AH36" s="13" t="s">
        <v>4</v>
      </c>
      <c r="AI36" s="2">
        <f>COUNTIF(D36:AH36,"P")</f>
        <v>27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+AI36+AJ36+AK36+AL36</f>
        <v>31</v>
      </c>
    </row>
    <row r="37" spans="1:39" ht="15">
      <c r="A37" s="13">
        <v>29</v>
      </c>
      <c r="B37" s="14" t="s">
        <v>52</v>
      </c>
      <c r="C37" s="14" t="s">
        <v>56</v>
      </c>
      <c r="D37" s="13" t="s">
        <v>4</v>
      </c>
      <c r="E37" s="13" t="s">
        <v>4</v>
      </c>
      <c r="F37" s="13" t="s">
        <v>4</v>
      </c>
      <c r="G37" s="13" t="s">
        <v>4</v>
      </c>
      <c r="H37" s="13" t="s">
        <v>4</v>
      </c>
      <c r="I37" s="13" t="s">
        <v>4</v>
      </c>
      <c r="J37" s="13" t="s">
        <v>35</v>
      </c>
      <c r="K37" s="13" t="s">
        <v>4</v>
      </c>
      <c r="L37" s="13" t="s">
        <v>4</v>
      </c>
      <c r="M37" s="13" t="s">
        <v>4</v>
      </c>
      <c r="N37" s="13" t="s">
        <v>4</v>
      </c>
      <c r="O37" s="13" t="s">
        <v>4</v>
      </c>
      <c r="P37" s="13" t="s">
        <v>4</v>
      </c>
      <c r="Q37" s="13" t="s">
        <v>35</v>
      </c>
      <c r="R37" s="13" t="s">
        <v>4</v>
      </c>
      <c r="S37" s="13" t="s">
        <v>4</v>
      </c>
      <c r="T37" s="13" t="s">
        <v>4</v>
      </c>
      <c r="U37" s="13" t="s">
        <v>4</v>
      </c>
      <c r="V37" s="13" t="s">
        <v>4</v>
      </c>
      <c r="W37" s="13" t="s">
        <v>4</v>
      </c>
      <c r="X37" s="13" t="s">
        <v>35</v>
      </c>
      <c r="Y37" s="13" t="s">
        <v>4</v>
      </c>
      <c r="Z37" s="13" t="s">
        <v>4</v>
      </c>
      <c r="AA37" s="13" t="s">
        <v>4</v>
      </c>
      <c r="AB37" s="13" t="s">
        <v>4</v>
      </c>
      <c r="AC37" s="13" t="s">
        <v>4</v>
      </c>
      <c r="AD37" s="13" t="s">
        <v>4</v>
      </c>
      <c r="AE37" s="13" t="s">
        <v>35</v>
      </c>
      <c r="AF37" s="13" t="s">
        <v>4</v>
      </c>
      <c r="AG37" s="13" t="s">
        <v>4</v>
      </c>
      <c r="AH37" s="13" t="s">
        <v>4</v>
      </c>
      <c r="AI37" s="2">
        <f>COUNTIF(D37:AH37,"P")</f>
        <v>27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+AI37+AJ37+AK37+AL37</f>
        <v>31</v>
      </c>
    </row>
    <row r="38" spans="1:39" ht="15">
      <c r="A38" s="13">
        <v>30</v>
      </c>
      <c r="B38" s="14" t="s">
        <v>76</v>
      </c>
      <c r="C38" s="14" t="s">
        <v>80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14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14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14</v>
      </c>
      <c r="X38" s="13" t="s">
        <v>4</v>
      </c>
      <c r="Y38" s="13" t="s">
        <v>4</v>
      </c>
      <c r="Z38" s="13" t="s">
        <v>4</v>
      </c>
      <c r="AA38" s="13" t="s">
        <v>4</v>
      </c>
      <c r="AB38" s="13" t="s">
        <v>4</v>
      </c>
      <c r="AC38" s="13" t="s">
        <v>4</v>
      </c>
      <c r="AD38" s="13" t="s">
        <v>35</v>
      </c>
      <c r="AE38" s="13" t="s">
        <v>4</v>
      </c>
      <c r="AF38" s="13" t="s">
        <v>4</v>
      </c>
      <c r="AG38" s="13" t="s">
        <v>4</v>
      </c>
      <c r="AH38" s="13" t="s">
        <v>4</v>
      </c>
      <c r="AI38" s="2">
        <f>COUNTIF(D38:AH38,"P")</f>
        <v>10</v>
      </c>
      <c r="AJ38" s="2">
        <f>COUNTIF(D38:AH38,"wo")</f>
        <v>1</v>
      </c>
      <c r="AK38" s="2">
        <f>COUNTIF(D38:AE38,"CL")</f>
        <v>0</v>
      </c>
      <c r="AL38" s="2">
        <f>COUNTIF(D38:AE38,"PL")</f>
        <v>0</v>
      </c>
      <c r="AM38" s="2">
        <f>+AI38+AJ38+AK38+AL38</f>
        <v>11</v>
      </c>
    </row>
    <row r="39" spans="1:39" ht="15">
      <c r="A39" s="13">
        <v>31</v>
      </c>
      <c r="B39" s="14" t="s">
        <v>66</v>
      </c>
      <c r="C39" s="14" t="s">
        <v>67</v>
      </c>
      <c r="D39" s="13" t="s">
        <v>4</v>
      </c>
      <c r="E39" s="13" t="s">
        <v>4</v>
      </c>
      <c r="F39" s="13" t="s">
        <v>4</v>
      </c>
      <c r="G39" s="13" t="s">
        <v>35</v>
      </c>
      <c r="H39" s="13" t="s">
        <v>4</v>
      </c>
      <c r="I39" s="13" t="s">
        <v>4</v>
      </c>
      <c r="J39" s="13" t="s">
        <v>4</v>
      </c>
      <c r="K39" s="13" t="s">
        <v>4</v>
      </c>
      <c r="L39" s="13" t="s">
        <v>4</v>
      </c>
      <c r="M39" s="13" t="s">
        <v>4</v>
      </c>
      <c r="N39" s="13" t="s">
        <v>35</v>
      </c>
      <c r="O39" s="13" t="s">
        <v>4</v>
      </c>
      <c r="P39" s="13" t="s">
        <v>4</v>
      </c>
      <c r="Q39" s="13" t="s">
        <v>4</v>
      </c>
      <c r="R39" s="13" t="s">
        <v>4</v>
      </c>
      <c r="S39" s="13" t="s">
        <v>4</v>
      </c>
      <c r="T39" s="13" t="s">
        <v>4</v>
      </c>
      <c r="U39" s="13" t="s">
        <v>35</v>
      </c>
      <c r="V39" s="13" t="s">
        <v>4</v>
      </c>
      <c r="W39" s="13" t="s">
        <v>4</v>
      </c>
      <c r="X39" s="13" t="s">
        <v>4</v>
      </c>
      <c r="Y39" s="13" t="s">
        <v>4</v>
      </c>
      <c r="Z39" s="13" t="s">
        <v>4</v>
      </c>
      <c r="AA39" s="13" t="s">
        <v>4</v>
      </c>
      <c r="AB39" s="13" t="s">
        <v>35</v>
      </c>
      <c r="AC39" s="13" t="s">
        <v>4</v>
      </c>
      <c r="AD39" s="13" t="s">
        <v>4</v>
      </c>
      <c r="AE39" s="13" t="s">
        <v>4</v>
      </c>
      <c r="AF39" s="13" t="s">
        <v>4</v>
      </c>
      <c r="AG39" s="13" t="s">
        <v>4</v>
      </c>
      <c r="AH39" s="13" t="s">
        <v>4</v>
      </c>
      <c r="AI39" s="2">
        <f>COUNTIF(D39:AH39,"P")</f>
        <v>27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f>+AI39+AJ39+AK39+AL39</f>
        <v>31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0.2" bottom="0.2" header="0.2" footer="0.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2021-01-20T12:11:23Z</cp:lastPrinted>
  <dcterms:created xsi:type="dcterms:W3CDTF">2012-02-06T05:36:17Z</dcterms:created>
  <dcterms:modified xsi:type="dcterms:W3CDTF">2021-04-08T05:55:13Z</dcterms:modified>
  <cp:category/>
  <cp:version/>
  <cp:contentType/>
  <cp:contentStatus/>
</cp:coreProperties>
</file>