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Roll'!$A$1:$AL$25</definedName>
  </definedNames>
  <calcPr fullCalcOnLoad="1"/>
</workbook>
</file>

<file path=xl/sharedStrings.xml><?xml version="1.0" encoding="utf-8"?>
<sst xmlns="http://schemas.openxmlformats.org/spreadsheetml/2006/main" count="560" uniqueCount="55">
  <si>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</si>
  <si>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</si>
  <si>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</si>
  <si>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</si>
  <si>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</si>
  <si>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</si>
  <si>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</si>
  <si>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</si>
  <si>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</si>
  <si>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</si>
  <si>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</si>
  <si>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</si>
  <si>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</si>
  <si>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</si>
  <si>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</si>
  <si>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G047614</t>
  </si>
  <si>
    <t>G083326</t>
  </si>
  <si>
    <t>G083352</t>
  </si>
  <si>
    <t>G155026</t>
  </si>
  <si>
    <t>G171920</t>
  </si>
  <si>
    <t>G181502</t>
  </si>
  <si>
    <t>G181832</t>
  </si>
  <si>
    <t>G185660</t>
  </si>
  <si>
    <t>ARUN  UPADHYAY</t>
  </si>
  <si>
    <t>DEEPAK  KASHYAP</t>
  </si>
  <si>
    <t>JAMUNA PRASAD YADAV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</si>
  <si>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</si>
  <si>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</si>
  <si>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</si>
  <si>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</si>
  <si>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</si>
  <si>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</si>
  <si>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</si>
  <si>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G189260</t>
  </si>
  <si>
    <t>G215542</t>
  </si>
  <si>
    <t>MANISH KUMAR SINGH</t>
  </si>
  <si>
    <t>HARISH SINGH RAWAT</t>
  </si>
  <si>
    <t>G171928</t>
  </si>
  <si>
    <t>SHIVBALAK  KUMAR</t>
  </si>
  <si>
    <t>G080132</t>
  </si>
  <si>
    <t>G234609</t>
  </si>
  <si>
    <t>SURENDRA  KUMAR</t>
  </si>
  <si>
    <t xml:space="preserve">SONU  </t>
  </si>
  <si>
    <t>G189674</t>
  </si>
  <si>
    <t>SANI  KUMAR</t>
  </si>
  <si>
    <t>Building No.1, Malhan One, Sunlight Colony, Ashram, Near Jeevan Hospital, New Delhi-110014</t>
  </si>
  <si>
    <t>G245118</t>
  </si>
  <si>
    <t>SANDEEP  SINGH</t>
  </si>
  <si>
    <t>G120193</t>
  </si>
  <si>
    <t>RAM  PRAKASH</t>
  </si>
  <si>
    <t>For the Month:- April 2021</t>
  </si>
  <si>
    <t>G211454</t>
  </si>
  <si>
    <t xml:space="preserve">SHAILY  </t>
  </si>
  <si>
    <t>CL</t>
  </si>
  <si>
    <t>PL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</si>
</sst>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21\Apr%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</row>
    <row r="5" spans="1:38" ht="15">
      <c r="A5" s="14" t="s">
        <v>45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32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50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15</v>
      </c>
      <c r="C9" s="16" t="s">
        <v>23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31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31</v>
      </c>
      <c r="P9" s="13" t="s">
        <v>4</v>
      </c>
      <c r="Q9" s="13" t="s">
        <v>4</v>
      </c>
      <c r="R9" s="13" t="s">
        <v>4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14</v>
      </c>
      <c r="AC9" s="13" t="s">
        <v>14</v>
      </c>
      <c r="AD9" s="13" t="s">
        <v>14</v>
      </c>
      <c r="AE9" s="13" t="s">
        <v>14</v>
      </c>
      <c r="AF9" s="13" t="s">
        <v>14</v>
      </c>
      <c r="AG9" s="13" t="s">
        <v>14</v>
      </c>
      <c r="AH9" s="2">
        <f>COUNTIF(D9:AG9,"P")</f>
        <v>13</v>
      </c>
      <c r="AI9" s="2">
        <f>COUNTIF(D9:AG9,"wo")</f>
        <v>2</v>
      </c>
      <c r="AJ9" s="2">
        <f>COUNTIF(D9:AE9,"CL")</f>
        <v>0</v>
      </c>
      <c r="AK9" s="2">
        <f>COUNTIF(D9:AE9,"PL")</f>
        <v>0</v>
      </c>
      <c r="AL9" s="2">
        <f>+AH9+AI9+AJ9+AK9</f>
        <v>15</v>
      </c>
    </row>
    <row r="10" spans="1:38" ht="15">
      <c r="A10" s="13">
        <v>2</v>
      </c>
      <c r="B10" s="12" t="s">
        <v>39</v>
      </c>
      <c r="C10" s="16" t="s">
        <v>41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31</v>
      </c>
      <c r="J10" s="13" t="s">
        <v>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14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2">
        <f>COUNTIF(D10:AG10,"P")</f>
        <v>6</v>
      </c>
      <c r="AI10" s="2">
        <f>COUNTIF(D10:AG10,"wo")</f>
        <v>1</v>
      </c>
      <c r="AJ10" s="2">
        <f>COUNTIF(D10:AE10,"CL")</f>
        <v>0</v>
      </c>
      <c r="AK10" s="2">
        <f>COUNTIF(D10:AE10,"PL")</f>
        <v>0</v>
      </c>
      <c r="AL10" s="2">
        <f>+AH10+AI10+AJ10+AK10</f>
        <v>7</v>
      </c>
    </row>
    <row r="11" spans="1:38" ht="15">
      <c r="A11" s="13">
        <v>3</v>
      </c>
      <c r="B11" s="12" t="s">
        <v>16</v>
      </c>
      <c r="C11" s="16" t="s">
        <v>24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31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4</v>
      </c>
      <c r="P11" s="13" t="s">
        <v>31</v>
      </c>
      <c r="Q11" s="13" t="s">
        <v>4</v>
      </c>
      <c r="R11" s="13" t="s">
        <v>4</v>
      </c>
      <c r="S11" s="13" t="s">
        <v>14</v>
      </c>
      <c r="T11" s="13" t="s">
        <v>14</v>
      </c>
      <c r="U11" s="13" t="s">
        <v>14</v>
      </c>
      <c r="V11" s="13" t="s">
        <v>14</v>
      </c>
      <c r="W11" s="13" t="s">
        <v>14</v>
      </c>
      <c r="X11" s="13" t="s">
        <v>14</v>
      </c>
      <c r="Y11" s="13" t="s">
        <v>14</v>
      </c>
      <c r="Z11" s="13" t="s">
        <v>14</v>
      </c>
      <c r="AA11" s="13" t="s">
        <v>14</v>
      </c>
      <c r="AB11" s="13" t="s">
        <v>14</v>
      </c>
      <c r="AC11" s="13" t="s">
        <v>14</v>
      </c>
      <c r="AD11" s="13" t="s">
        <v>14</v>
      </c>
      <c r="AE11" s="13" t="s">
        <v>14</v>
      </c>
      <c r="AF11" s="13" t="s">
        <v>14</v>
      </c>
      <c r="AG11" s="13" t="s">
        <v>14</v>
      </c>
      <c r="AH11" s="2">
        <f>COUNTIF(D11:AG11,"P")</f>
        <v>13</v>
      </c>
      <c r="AI11" s="2">
        <f>COUNTIF(D11:AG11,"wo")</f>
        <v>2</v>
      </c>
      <c r="AJ11" s="2">
        <f>COUNTIF(D11:AE11,"CL")</f>
        <v>0</v>
      </c>
      <c r="AK11" s="2">
        <f>COUNTIF(D11:AE11,"PL")</f>
        <v>0</v>
      </c>
      <c r="AL11" s="2">
        <f>+AH11+AI11+AJ11+AK11</f>
        <v>15</v>
      </c>
    </row>
    <row r="12" spans="1:38" ht="15">
      <c r="A12" s="13">
        <v>4</v>
      </c>
      <c r="B12" s="12" t="s">
        <v>17</v>
      </c>
      <c r="C12" s="16" t="s">
        <v>25</v>
      </c>
      <c r="D12" s="13" t="s">
        <v>4</v>
      </c>
      <c r="E12" s="13" t="s">
        <v>4</v>
      </c>
      <c r="F12" s="13" t="s">
        <v>4</v>
      </c>
      <c r="G12" s="13" t="s">
        <v>31</v>
      </c>
      <c r="H12" s="13" t="s">
        <v>4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31</v>
      </c>
      <c r="O12" s="13" t="s">
        <v>4</v>
      </c>
      <c r="P12" s="13" t="s">
        <v>4</v>
      </c>
      <c r="Q12" s="13" t="s">
        <v>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2">
        <f>COUNTIF(D12:AG12,"P")</f>
        <v>12</v>
      </c>
      <c r="AI12" s="2">
        <f>COUNTIF(D12:AG12,"wo")</f>
        <v>2</v>
      </c>
      <c r="AJ12" s="2">
        <f>COUNTIF(D12:AE12,"CL")</f>
        <v>0</v>
      </c>
      <c r="AK12" s="2">
        <f>COUNTIF(D12:AE12,"PL")</f>
        <v>0</v>
      </c>
      <c r="AL12" s="2">
        <f>+AH12+AI12+AJ12+AK12</f>
        <v>14</v>
      </c>
    </row>
    <row r="13" spans="1:38" ht="15">
      <c r="A13" s="13">
        <v>5</v>
      </c>
      <c r="B13" s="12" t="s">
        <v>48</v>
      </c>
      <c r="C13" s="16" t="s">
        <v>49</v>
      </c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31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3" t="s">
        <v>31</v>
      </c>
      <c r="P13" s="13" t="s">
        <v>4</v>
      </c>
      <c r="Q13" s="13" t="s">
        <v>4</v>
      </c>
      <c r="R13" s="13" t="s">
        <v>14</v>
      </c>
      <c r="S13" s="13" t="s">
        <v>14</v>
      </c>
      <c r="T13" s="13" t="s">
        <v>14</v>
      </c>
      <c r="U13" s="13" t="s">
        <v>14</v>
      </c>
      <c r="V13" s="13" t="s">
        <v>14</v>
      </c>
      <c r="W13" s="13" t="s">
        <v>14</v>
      </c>
      <c r="X13" s="13" t="s">
        <v>14</v>
      </c>
      <c r="Y13" s="13" t="s">
        <v>14</v>
      </c>
      <c r="Z13" s="13" t="s">
        <v>14</v>
      </c>
      <c r="AA13" s="13" t="s">
        <v>14</v>
      </c>
      <c r="AB13" s="13" t="s">
        <v>14</v>
      </c>
      <c r="AC13" s="13" t="s">
        <v>14</v>
      </c>
      <c r="AD13" s="13" t="s">
        <v>14</v>
      </c>
      <c r="AE13" s="13" t="s">
        <v>14</v>
      </c>
      <c r="AF13" s="13" t="s">
        <v>14</v>
      </c>
      <c r="AG13" s="13" t="s">
        <v>14</v>
      </c>
      <c r="AH13" s="2">
        <f>COUNTIF(D13:AG13,"P")</f>
        <v>12</v>
      </c>
      <c r="AI13" s="2">
        <f>COUNTIF(D13:AG13,"wo")</f>
        <v>2</v>
      </c>
      <c r="AJ13" s="2">
        <f>COUNTIF(D13:AE13,"CL")</f>
        <v>0</v>
      </c>
      <c r="AK13" s="2">
        <f>COUNTIF(D13:AE13,"PL")</f>
        <v>0</v>
      </c>
      <c r="AL13" s="2">
        <f>+AH13+AI13+AJ13+AK13</f>
        <v>14</v>
      </c>
    </row>
    <row r="14" spans="1:38" ht="15">
      <c r="A14" s="13">
        <v>6</v>
      </c>
      <c r="B14" s="12" t="s">
        <v>18</v>
      </c>
      <c r="C14" s="16" t="s">
        <v>26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31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31</v>
      </c>
      <c r="Q14" s="13" t="s">
        <v>4</v>
      </c>
      <c r="R14" s="13" t="s">
        <v>14</v>
      </c>
      <c r="S14" s="13" t="s">
        <v>14</v>
      </c>
      <c r="T14" s="13" t="s">
        <v>14</v>
      </c>
      <c r="U14" s="13" t="s">
        <v>14</v>
      </c>
      <c r="V14" s="13" t="s">
        <v>14</v>
      </c>
      <c r="W14" s="13" t="s">
        <v>14</v>
      </c>
      <c r="X14" s="13" t="s">
        <v>14</v>
      </c>
      <c r="Y14" s="13" t="s">
        <v>14</v>
      </c>
      <c r="Z14" s="13" t="s">
        <v>14</v>
      </c>
      <c r="AA14" s="13" t="s">
        <v>14</v>
      </c>
      <c r="AB14" s="13" t="s">
        <v>14</v>
      </c>
      <c r="AC14" s="13" t="s">
        <v>14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2">
        <f>COUNTIF(D14:AG14,"P")</f>
        <v>12</v>
      </c>
      <c r="AI14" s="2">
        <f>COUNTIF(D14:AG14,"wo")</f>
        <v>2</v>
      </c>
      <c r="AJ14" s="2">
        <f>COUNTIF(D14:AE14,"CL")</f>
        <v>0</v>
      </c>
      <c r="AK14" s="2">
        <f>COUNTIF(D14:AE14,"PL")</f>
        <v>0</v>
      </c>
      <c r="AL14" s="2">
        <f>+AH14+AI14+AJ14+AK14</f>
        <v>14</v>
      </c>
    </row>
    <row r="15" spans="1:38" ht="15">
      <c r="A15" s="13">
        <v>7</v>
      </c>
      <c r="B15" s="12" t="s">
        <v>19</v>
      </c>
      <c r="C15" s="16" t="s">
        <v>27</v>
      </c>
      <c r="D15" s="13" t="s">
        <v>4</v>
      </c>
      <c r="E15" s="13" t="s">
        <v>4</v>
      </c>
      <c r="F15" s="13" t="s">
        <v>4</v>
      </c>
      <c r="G15" s="13" t="s">
        <v>53</v>
      </c>
      <c r="H15" s="13" t="s">
        <v>53</v>
      </c>
      <c r="I15" s="13" t="s">
        <v>53</v>
      </c>
      <c r="J15" s="13" t="s">
        <v>31</v>
      </c>
      <c r="K15" s="13" t="s">
        <v>54</v>
      </c>
      <c r="L15" s="13" t="s">
        <v>54</v>
      </c>
      <c r="M15" s="13" t="s">
        <v>54</v>
      </c>
      <c r="N15" s="13" t="s">
        <v>54</v>
      </c>
      <c r="O15" s="13" t="s">
        <v>14</v>
      </c>
      <c r="P15" s="13" t="s">
        <v>14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14</v>
      </c>
      <c r="W15" s="13" t="s">
        <v>14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14</v>
      </c>
      <c r="AD15" s="13" t="s">
        <v>14</v>
      </c>
      <c r="AE15" s="13" t="s">
        <v>14</v>
      </c>
      <c r="AF15" s="13" t="s">
        <v>14</v>
      </c>
      <c r="AG15" s="13" t="s">
        <v>14</v>
      </c>
      <c r="AH15" s="2">
        <f>COUNTIF(D15:AG15,"P")</f>
        <v>3</v>
      </c>
      <c r="AI15" s="2">
        <f>COUNTIF(D15:AG15,"wo")</f>
        <v>1</v>
      </c>
      <c r="AJ15" s="2">
        <f>COUNTIF(D15:AE15,"CL")</f>
        <v>3</v>
      </c>
      <c r="AK15" s="2">
        <f>COUNTIF(D15:AE15,"PL")</f>
        <v>4</v>
      </c>
      <c r="AL15" s="2">
        <f>+AH15+AI15+AJ15+AK15</f>
        <v>11</v>
      </c>
    </row>
    <row r="16" spans="1:38" ht="15">
      <c r="A16" s="13">
        <v>8</v>
      </c>
      <c r="B16" s="12" t="s">
        <v>37</v>
      </c>
      <c r="C16" s="16" t="s">
        <v>38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31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31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2">
        <f>COUNTIF(D16:AG16,"P")</f>
        <v>12</v>
      </c>
      <c r="AI16" s="2">
        <f>COUNTIF(D16:AG16,"wo")</f>
        <v>2</v>
      </c>
      <c r="AJ16" s="2">
        <f>COUNTIF(D16:AE16,"CL")</f>
        <v>0</v>
      </c>
      <c r="AK16" s="2">
        <f>COUNTIF(D16:AE16,"PL")</f>
        <v>0</v>
      </c>
      <c r="AL16" s="2">
        <f>+AH16+AI16+AJ16+AK16</f>
        <v>14</v>
      </c>
    </row>
    <row r="17" spans="1:38" ht="15">
      <c r="A17" s="13">
        <v>9</v>
      </c>
      <c r="B17" s="14" t="s">
        <v>20</v>
      </c>
      <c r="C17" s="16" t="s">
        <v>28</v>
      </c>
      <c r="D17" s="13" t="s">
        <v>4</v>
      </c>
      <c r="E17" s="13" t="s">
        <v>4</v>
      </c>
      <c r="F17" s="13" t="s">
        <v>31</v>
      </c>
      <c r="G17" s="13" t="s">
        <v>4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31</v>
      </c>
      <c r="N17" s="13" t="s">
        <v>4</v>
      </c>
      <c r="O17" s="13" t="s">
        <v>4</v>
      </c>
      <c r="P17" s="13" t="s">
        <v>4</v>
      </c>
      <c r="Q17" s="13" t="s">
        <v>4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14</v>
      </c>
      <c r="AE17" s="13" t="s">
        <v>14</v>
      </c>
      <c r="AF17" s="13" t="s">
        <v>14</v>
      </c>
      <c r="AG17" s="13" t="s">
        <v>14</v>
      </c>
      <c r="AH17" s="2">
        <f>COUNTIF(D17:AG17,"P")</f>
        <v>12</v>
      </c>
      <c r="AI17" s="2">
        <f>COUNTIF(D17:AG17,"wo")</f>
        <v>2</v>
      </c>
      <c r="AJ17" s="2">
        <f>COUNTIF(D17:AE17,"CL")</f>
        <v>0</v>
      </c>
      <c r="AK17" s="2">
        <f>COUNTIF(D17:AE17,"PL")</f>
        <v>0</v>
      </c>
      <c r="AL17" s="2">
        <f>+AH17+AI17+AJ17+AK17</f>
        <v>14</v>
      </c>
    </row>
    <row r="18" spans="1:38" ht="15">
      <c r="A18" s="13">
        <v>10</v>
      </c>
      <c r="B18" s="14" t="s">
        <v>21</v>
      </c>
      <c r="C18" s="16" t="s">
        <v>29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31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14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14</v>
      </c>
      <c r="V18" s="13" t="s">
        <v>14</v>
      </c>
      <c r="W18" s="13" t="s">
        <v>14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14</v>
      </c>
      <c r="AC18" s="13" t="s">
        <v>14</v>
      </c>
      <c r="AD18" s="13" t="s">
        <v>14</v>
      </c>
      <c r="AE18" s="13" t="s">
        <v>14</v>
      </c>
      <c r="AF18" s="13" t="s">
        <v>14</v>
      </c>
      <c r="AG18" s="13" t="s">
        <v>14</v>
      </c>
      <c r="AH18" s="2">
        <f>COUNTIF(D18:AG18,"P")</f>
        <v>11</v>
      </c>
      <c r="AI18" s="2">
        <f>COUNTIF(D18:AG18,"wo")</f>
        <v>1</v>
      </c>
      <c r="AJ18" s="2">
        <f>COUNTIF(D18:AE18,"CL")</f>
        <v>0</v>
      </c>
      <c r="AK18" s="2">
        <f>COUNTIF(D18:AE18,"PL")</f>
        <v>0</v>
      </c>
      <c r="AL18" s="2">
        <f>+AH18+AI18+AJ18+AK18</f>
        <v>12</v>
      </c>
    </row>
    <row r="19" spans="1:38" ht="15">
      <c r="A19" s="13">
        <v>11</v>
      </c>
      <c r="B19" s="14" t="s">
        <v>22</v>
      </c>
      <c r="C19" s="16" t="s">
        <v>30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</v>
      </c>
      <c r="J19" s="13" t="s">
        <v>31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</v>
      </c>
      <c r="Q19" s="13" t="s">
        <v>31</v>
      </c>
      <c r="R19" s="13" t="s">
        <v>4</v>
      </c>
      <c r="S19" s="13" t="s">
        <v>14</v>
      </c>
      <c r="T19" s="13" t="s">
        <v>14</v>
      </c>
      <c r="U19" s="13" t="s">
        <v>14</v>
      </c>
      <c r="V19" s="13" t="s">
        <v>14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2">
        <f>COUNTIF(D19:AG19,"P")</f>
        <v>13</v>
      </c>
      <c r="AI19" s="2">
        <f>COUNTIF(D19:AG19,"wo")</f>
        <v>2</v>
      </c>
      <c r="AJ19" s="2">
        <f>COUNTIF(D19:AE19,"CL")</f>
        <v>0</v>
      </c>
      <c r="AK19" s="2">
        <f>COUNTIF(D19:AE19,"PL")</f>
        <v>0</v>
      </c>
      <c r="AL19" s="2">
        <f>+AH19+AI19+AJ19+AK19</f>
        <v>15</v>
      </c>
    </row>
    <row r="20" spans="1:38" ht="15">
      <c r="A20" s="13">
        <v>12</v>
      </c>
      <c r="B20" s="14" t="s">
        <v>33</v>
      </c>
      <c r="C20" s="16" t="s">
        <v>35</v>
      </c>
      <c r="D20" s="13" t="s">
        <v>4</v>
      </c>
      <c r="E20" s="13" t="s">
        <v>4</v>
      </c>
      <c r="F20" s="13" t="s">
        <v>4</v>
      </c>
      <c r="G20" s="13" t="s">
        <v>31</v>
      </c>
      <c r="H20" s="13" t="s">
        <v>4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31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14</v>
      </c>
      <c r="T20" s="13" t="s">
        <v>14</v>
      </c>
      <c r="U20" s="13" t="s">
        <v>14</v>
      </c>
      <c r="V20" s="13" t="s">
        <v>14</v>
      </c>
      <c r="W20" s="13" t="s">
        <v>14</v>
      </c>
      <c r="X20" s="13" t="s">
        <v>14</v>
      </c>
      <c r="Y20" s="13" t="s">
        <v>14</v>
      </c>
      <c r="Z20" s="13" t="s">
        <v>14</v>
      </c>
      <c r="AA20" s="13" t="s">
        <v>14</v>
      </c>
      <c r="AB20" s="13" t="s">
        <v>14</v>
      </c>
      <c r="AC20" s="13" t="s">
        <v>14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2">
        <f>COUNTIF(D20:AG20,"P")</f>
        <v>13</v>
      </c>
      <c r="AI20" s="2">
        <f>COUNTIF(D20:AG20,"wo")</f>
        <v>2</v>
      </c>
      <c r="AJ20" s="2">
        <f>COUNTIF(D20:AE20,"CL")</f>
        <v>0</v>
      </c>
      <c r="AK20" s="2">
        <f>COUNTIF(D20:AE20,"PL")</f>
        <v>0</v>
      </c>
      <c r="AL20" s="2">
        <f>+AH20+AI20+AJ20+AK20</f>
        <v>15</v>
      </c>
    </row>
    <row r="21" spans="1:38" ht="15">
      <c r="A21" s="13">
        <v>13</v>
      </c>
      <c r="B21" s="14" t="s">
        <v>43</v>
      </c>
      <c r="C21" s="16" t="s">
        <v>44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31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31</v>
      </c>
      <c r="P21" s="13" t="s">
        <v>4</v>
      </c>
      <c r="Q21" s="13" t="s">
        <v>4</v>
      </c>
      <c r="R21" s="13" t="s">
        <v>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2">
        <f>COUNTIF(D21:AG21,"P")</f>
        <v>13</v>
      </c>
      <c r="AI21" s="2">
        <f>COUNTIF(D21:AG21,"wo")</f>
        <v>2</v>
      </c>
      <c r="AJ21" s="2">
        <f>COUNTIF(D21:AE21,"CL")</f>
        <v>0</v>
      </c>
      <c r="AK21" s="2">
        <f>COUNTIF(D21:AE21,"PL")</f>
        <v>0</v>
      </c>
      <c r="AL21" s="2">
        <f>+AH21+AI21+AJ21+AK21</f>
        <v>15</v>
      </c>
    </row>
    <row r="22" spans="1:38" ht="15">
      <c r="A22" s="13">
        <v>14</v>
      </c>
      <c r="B22" s="14" t="s">
        <v>51</v>
      </c>
      <c r="C22" s="16" t="s">
        <v>52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31</v>
      </c>
      <c r="I22" s="13" t="s">
        <v>4</v>
      </c>
      <c r="J22" s="13" t="s">
        <v>4</v>
      </c>
      <c r="K22" s="13" t="s">
        <v>4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14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14</v>
      </c>
      <c r="W22" s="13" t="s">
        <v>14</v>
      </c>
      <c r="X22" s="13" t="s">
        <v>14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14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2">
        <f>COUNTIF(D22:AG22,"P")</f>
        <v>7</v>
      </c>
      <c r="AI22" s="2">
        <f>COUNTIF(D22:AG22,"wo")</f>
        <v>1</v>
      </c>
      <c r="AJ22" s="2">
        <f>COUNTIF(D22:AE22,"CL")</f>
        <v>0</v>
      </c>
      <c r="AK22" s="2">
        <f>COUNTIF(D22:AE22,"PL")</f>
        <v>0</v>
      </c>
      <c r="AL22" s="2">
        <f>+AH22+AI22+AJ22+AK22</f>
        <v>8</v>
      </c>
    </row>
    <row r="23" spans="1:38" ht="15">
      <c r="A23" s="13">
        <v>15</v>
      </c>
      <c r="B23" s="14" t="s">
        <v>34</v>
      </c>
      <c r="C23" s="16" t="s">
        <v>36</v>
      </c>
      <c r="D23" s="13" t="s">
        <v>4</v>
      </c>
      <c r="E23" s="13" t="s">
        <v>4</v>
      </c>
      <c r="F23" s="13" t="s">
        <v>4</v>
      </c>
      <c r="G23" s="13" t="s">
        <v>31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14</v>
      </c>
      <c r="N23" s="13" t="s">
        <v>14</v>
      </c>
      <c r="O23" s="13" t="s">
        <v>14</v>
      </c>
      <c r="P23" s="13" t="s">
        <v>14</v>
      </c>
      <c r="Q23" s="13" t="s">
        <v>14</v>
      </c>
      <c r="R23" s="13" t="s">
        <v>14</v>
      </c>
      <c r="S23" s="13" t="s">
        <v>14</v>
      </c>
      <c r="T23" s="13" t="s">
        <v>14</v>
      </c>
      <c r="U23" s="13" t="s">
        <v>14</v>
      </c>
      <c r="V23" s="13" t="s">
        <v>14</v>
      </c>
      <c r="W23" s="13" t="s">
        <v>14</v>
      </c>
      <c r="X23" s="13" t="s">
        <v>14</v>
      </c>
      <c r="Y23" s="13" t="s">
        <v>14</v>
      </c>
      <c r="Z23" s="13" t="s">
        <v>14</v>
      </c>
      <c r="AA23" s="13" t="s">
        <v>14</v>
      </c>
      <c r="AB23" s="13" t="s">
        <v>14</v>
      </c>
      <c r="AC23" s="13" t="s">
        <v>14</v>
      </c>
      <c r="AD23" s="13" t="s">
        <v>14</v>
      </c>
      <c r="AE23" s="13" t="s">
        <v>14</v>
      </c>
      <c r="AF23" s="13" t="s">
        <v>14</v>
      </c>
      <c r="AG23" s="13" t="s">
        <v>14</v>
      </c>
      <c r="AH23" s="2">
        <f>COUNTIF(D23:AG23,"P")</f>
        <v>8</v>
      </c>
      <c r="AI23" s="2">
        <f>COUNTIF(D23:AG23,"wo")</f>
        <v>1</v>
      </c>
      <c r="AJ23" s="2">
        <f>COUNTIF(D23:AE23,"CL")</f>
        <v>0</v>
      </c>
      <c r="AK23" s="2">
        <f>COUNTIF(D23:AE23,"PL")</f>
        <v>0</v>
      </c>
      <c r="AL23" s="2">
        <f>+AH23+AI23+AJ23+AK23</f>
        <v>9</v>
      </c>
    </row>
    <row r="24" spans="1:38" ht="15">
      <c r="A24" s="13">
        <v>16</v>
      </c>
      <c r="B24" s="14" t="s">
        <v>40</v>
      </c>
      <c r="C24" s="16" t="s">
        <v>42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31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14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14</v>
      </c>
      <c r="W24" s="13" t="s">
        <v>14</v>
      </c>
      <c r="X24" s="13" t="s">
        <v>14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14</v>
      </c>
      <c r="AD24" s="13" t="s">
        <v>14</v>
      </c>
      <c r="AE24" s="13" t="s">
        <v>14</v>
      </c>
      <c r="AF24" s="13" t="s">
        <v>14</v>
      </c>
      <c r="AG24" s="13" t="s">
        <v>14</v>
      </c>
      <c r="AH24" s="2">
        <f>COUNTIF(D24:AG24,"P")</f>
        <v>11</v>
      </c>
      <c r="AI24" s="2">
        <f>COUNTIF(D24:AG24,"wo")</f>
        <v>1</v>
      </c>
      <c r="AJ24" s="2">
        <f>COUNTIF(D24:AE24,"CL")</f>
        <v>0</v>
      </c>
      <c r="AK24" s="2">
        <f>COUNTIF(D24:AE24,"PL")</f>
        <v>0</v>
      </c>
      <c r="AL24" s="2">
        <f>+AH24+AI24+AJ24+AK24</f>
        <v>12</v>
      </c>
    </row>
    <row r="25" spans="1:38" ht="15">
      <c r="A25" s="13">
        <v>17</v>
      </c>
      <c r="B25" s="14" t="s">
        <v>46</v>
      </c>
      <c r="C25" s="16" t="s">
        <v>47</v>
      </c>
      <c r="D25" s="13" t="s">
        <v>4</v>
      </c>
      <c r="E25" s="13" t="s">
        <v>4</v>
      </c>
      <c r="F25" s="13" t="s">
        <v>4</v>
      </c>
      <c r="G25" s="13" t="s">
        <v>31</v>
      </c>
      <c r="H25" s="13" t="s">
        <v>4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31</v>
      </c>
      <c r="O25" s="13" t="s">
        <v>4</v>
      </c>
      <c r="P25" s="13" t="s">
        <v>4</v>
      </c>
      <c r="Q25" s="13" t="s">
        <v>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2">
        <f>COUNTIF(D25:AG25,"P")</f>
        <v>12</v>
      </c>
      <c r="AI25" s="2">
        <f>COUNTIF(D25:AG25,"wo")</f>
        <v>2</v>
      </c>
      <c r="AJ25" s="2">
        <f>COUNTIF(D25:AE25,"CL")</f>
        <v>0</v>
      </c>
      <c r="AK25" s="2">
        <f>COUNTIF(D25:AE25,"PL")</f>
        <v>0</v>
      </c>
      <c r="AL25" s="2">
        <f>+AH25+AI25+AJ25+AK25</f>
        <v>14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0.2" bottom="0.2" header="0.2" footer="0.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2021-01-20T12:11:23Z</cp:lastPrinted>
  <dcterms:created xsi:type="dcterms:W3CDTF">2012-02-06T05:36:17Z</dcterms:created>
  <dcterms:modified xsi:type="dcterms:W3CDTF">2021-05-28T12:02:30Z</dcterms:modified>
  <cp:category/>
  <cp:version/>
  <cp:contentType/>
  <cp:contentStatus/>
</cp:coreProperties>
</file>