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Roll'!$A$8:$AJ$47</definedName>
    <definedName name="_xlnm.Print_Area" localSheetId="0">'Muster Roll'!$A$1:$AJ$40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48" i="5" l="1"/>
  <c r="AH48" i="5"/>
  <c r="AG48" i="5"/>
  <c r="AF48" i="5"/>
  <c r="AJ48" i="5" s="1"/>
  <c r="AI47" i="5" l="1"/>
  <c r="AH47" i="5"/>
  <c r="AG47" i="5"/>
  <c r="AF47" i="5"/>
  <c r="AI46" i="5"/>
  <c r="AH46" i="5"/>
  <c r="AG46" i="5"/>
  <c r="AF46" i="5"/>
  <c r="AJ46" i="5" l="1"/>
  <c r="AJ47" i="5"/>
  <c r="AI45" i="5"/>
  <c r="AH45" i="5"/>
  <c r="AG45" i="5"/>
  <c r="AF45" i="5"/>
  <c r="AF10" i="5"/>
  <c r="AG10" i="5"/>
  <c r="AH10" i="5"/>
  <c r="AI10" i="5"/>
  <c r="AF11" i="5"/>
  <c r="AG11" i="5"/>
  <c r="AH11" i="5"/>
  <c r="AI11" i="5"/>
  <c r="AF12" i="5"/>
  <c r="AG12" i="5"/>
  <c r="AH12" i="5"/>
  <c r="AI12" i="5"/>
  <c r="AF13" i="5"/>
  <c r="AG13" i="5"/>
  <c r="AH13" i="5"/>
  <c r="AI13" i="5"/>
  <c r="AF14" i="5"/>
  <c r="AG14" i="5"/>
  <c r="AH14" i="5"/>
  <c r="AI14" i="5"/>
  <c r="AF15" i="5"/>
  <c r="AG15" i="5"/>
  <c r="AH15" i="5"/>
  <c r="AI15" i="5"/>
  <c r="AF16" i="5"/>
  <c r="AG16" i="5"/>
  <c r="AH16" i="5"/>
  <c r="AI16" i="5"/>
  <c r="AF17" i="5"/>
  <c r="AG17" i="5"/>
  <c r="AH17" i="5"/>
  <c r="AI17" i="5"/>
  <c r="AF18" i="5"/>
  <c r="AG18" i="5"/>
  <c r="AH18" i="5"/>
  <c r="AI18" i="5"/>
  <c r="AF19" i="5"/>
  <c r="AG19" i="5"/>
  <c r="AH19" i="5"/>
  <c r="AI19" i="5"/>
  <c r="AF20" i="5"/>
  <c r="AG20" i="5"/>
  <c r="AH20" i="5"/>
  <c r="AI20" i="5"/>
  <c r="AF21" i="5"/>
  <c r="AG21" i="5"/>
  <c r="AH21" i="5"/>
  <c r="AI21" i="5"/>
  <c r="AF22" i="5"/>
  <c r="AG22" i="5"/>
  <c r="AH22" i="5"/>
  <c r="AI22" i="5"/>
  <c r="AF23" i="5"/>
  <c r="AG23" i="5"/>
  <c r="AH23" i="5"/>
  <c r="AI23" i="5"/>
  <c r="AF24" i="5"/>
  <c r="AG24" i="5"/>
  <c r="AH24" i="5"/>
  <c r="AI24" i="5"/>
  <c r="AF25" i="5"/>
  <c r="AG25" i="5"/>
  <c r="AH25" i="5"/>
  <c r="AI25" i="5"/>
  <c r="AF26" i="5"/>
  <c r="AG26" i="5"/>
  <c r="AH26" i="5"/>
  <c r="AI26" i="5"/>
  <c r="AF27" i="5"/>
  <c r="AG27" i="5"/>
  <c r="AH27" i="5"/>
  <c r="AI27" i="5"/>
  <c r="AF28" i="5"/>
  <c r="AG28" i="5"/>
  <c r="AH28" i="5"/>
  <c r="AI28" i="5"/>
  <c r="AF29" i="5"/>
  <c r="AG29" i="5"/>
  <c r="AH29" i="5"/>
  <c r="AI29" i="5"/>
  <c r="AF30" i="5"/>
  <c r="AG30" i="5"/>
  <c r="AH30" i="5"/>
  <c r="AI30" i="5"/>
  <c r="AF31" i="5"/>
  <c r="AG31" i="5"/>
  <c r="AH31" i="5"/>
  <c r="AI31" i="5"/>
  <c r="AF32" i="5"/>
  <c r="AG32" i="5"/>
  <c r="AH32" i="5"/>
  <c r="AI32" i="5"/>
  <c r="AF33" i="5"/>
  <c r="AG33" i="5"/>
  <c r="AH33" i="5"/>
  <c r="AI33" i="5"/>
  <c r="AF34" i="5"/>
  <c r="AG34" i="5"/>
  <c r="AH34" i="5"/>
  <c r="AI34" i="5"/>
  <c r="AF35" i="5"/>
  <c r="AG35" i="5"/>
  <c r="AH35" i="5"/>
  <c r="AI35" i="5"/>
  <c r="AF36" i="5"/>
  <c r="AG36" i="5"/>
  <c r="AH36" i="5"/>
  <c r="AI36" i="5"/>
  <c r="AF37" i="5"/>
  <c r="AG37" i="5"/>
  <c r="AH37" i="5"/>
  <c r="AI37" i="5"/>
  <c r="AF38" i="5"/>
  <c r="AG38" i="5"/>
  <c r="AH38" i="5"/>
  <c r="AI38" i="5"/>
  <c r="AF39" i="5"/>
  <c r="AG39" i="5"/>
  <c r="AH39" i="5"/>
  <c r="AI39" i="5"/>
  <c r="AF40" i="5"/>
  <c r="AG40" i="5"/>
  <c r="AH40" i="5"/>
  <c r="AI40" i="5"/>
  <c r="AF41" i="5"/>
  <c r="AG41" i="5"/>
  <c r="AH41" i="5"/>
  <c r="AI41" i="5"/>
  <c r="AF42" i="5"/>
  <c r="AG42" i="5"/>
  <c r="AH42" i="5"/>
  <c r="AI42" i="5"/>
  <c r="AF43" i="5"/>
  <c r="AG43" i="5"/>
  <c r="AH43" i="5"/>
  <c r="AI43" i="5"/>
  <c r="AF44" i="5"/>
  <c r="AG44" i="5"/>
  <c r="AH44" i="5"/>
  <c r="AI44" i="5"/>
  <c r="AG9" i="5"/>
  <c r="AF9" i="5"/>
  <c r="AJ25" i="5" l="1"/>
  <c r="AJ41" i="5"/>
  <c r="AJ45" i="5"/>
  <c r="AJ37" i="5"/>
  <c r="AJ36" i="5"/>
  <c r="AJ35" i="5"/>
  <c r="AJ34" i="5"/>
  <c r="AJ33" i="5"/>
  <c r="AJ29" i="5"/>
  <c r="AJ21" i="5"/>
  <c r="AJ20" i="5"/>
  <c r="AJ19" i="5"/>
  <c r="AJ18" i="5"/>
  <c r="AJ17" i="5"/>
  <c r="AJ13" i="5"/>
  <c r="AJ32" i="5"/>
  <c r="AJ31" i="5"/>
  <c r="AJ30" i="5"/>
  <c r="AJ16" i="5"/>
  <c r="AJ15" i="5"/>
  <c r="AJ14" i="5"/>
  <c r="AJ44" i="5"/>
  <c r="AJ43" i="5"/>
  <c r="AJ42" i="5"/>
  <c r="AJ28" i="5"/>
  <c r="AJ27" i="5"/>
  <c r="AJ26" i="5"/>
  <c r="AJ12" i="5"/>
  <c r="AJ11" i="5"/>
  <c r="AJ10" i="5"/>
  <c r="AJ40" i="5"/>
  <c r="AJ39" i="5"/>
  <c r="AJ38" i="5"/>
  <c r="AJ24" i="5"/>
  <c r="AJ23" i="5"/>
  <c r="AJ22" i="5"/>
  <c r="AI9" i="5"/>
  <c r="AH9" i="5"/>
  <c r="AJ9" i="5" l="1"/>
</calcChain>
</file>

<file path=xl/sharedStrings.xml><?xml version="1.0" encoding="utf-8"?>
<sst xmlns="http://schemas.openxmlformats.org/spreadsheetml/2006/main" count="1216" uniqueCount="99">
  <si>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</si>
  <si>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</si>
  <si>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</si>
  <si>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</si>
  <si>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</si>
  <si>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</si>
  <si>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</si>
  <si>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</si>
  <si>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</si>
  <si>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</si>
  <si>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</si>
  <si>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</si>
  <si>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</si>
  <si>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</si>
  <si>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</si>
  <si>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</si>
  <si>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</si>
  <si>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</si>
  <si>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</si>
  <si>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</si>
  <si>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G128601</t>
  </si>
  <si>
    <t>BIRENDRA SINGH KORANGA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</si>
  <si>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</si>
  <si>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</si>
  <si>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</si>
  <si>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</si>
  <si>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</si>
  <si>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</si>
  <si>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</si>
  <si>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G187253</t>
  </si>
  <si>
    <t>MANISH  KUMAR</t>
  </si>
  <si>
    <t>G024917</t>
  </si>
  <si>
    <t>G133254</t>
  </si>
  <si>
    <t>G150622</t>
  </si>
  <si>
    <t>G175500</t>
  </si>
  <si>
    <t>G222623</t>
  </si>
  <si>
    <t>G223004</t>
  </si>
  <si>
    <t>G223023</t>
  </si>
  <si>
    <t>G223341</t>
  </si>
  <si>
    <t>G223391</t>
  </si>
  <si>
    <t>G223695</t>
  </si>
  <si>
    <t>G224029</t>
  </si>
  <si>
    <t>G224186</t>
  </si>
  <si>
    <t>G227979</t>
  </si>
  <si>
    <t xml:space="preserve">SANJAY KUMAR </t>
  </si>
  <si>
    <t>RAJ  KUMAR</t>
  </si>
  <si>
    <t>ABHIJIT  KUMAR</t>
  </si>
  <si>
    <t>VIJAY KUMAR TRIPATHI</t>
  </si>
  <si>
    <t>AMIT KUMAR UPADHAYA</t>
  </si>
  <si>
    <t>RAJIB  HALDAR</t>
  </si>
  <si>
    <t xml:space="preserve">SANDIP  </t>
  </si>
  <si>
    <t>SANDEEP  KUMAR</t>
  </si>
  <si>
    <t>ANAMIKA  ANAMI</t>
  </si>
  <si>
    <t>PINTU  SHARMA</t>
  </si>
  <si>
    <t>MOHIT KUMAR SHARMA</t>
  </si>
  <si>
    <t>SANJAY KUMAR MANDAL</t>
  </si>
  <si>
    <t>UPENDRA  KUMAR</t>
  </si>
  <si>
    <t>G128430</t>
  </si>
  <si>
    <t>G193276</t>
  </si>
  <si>
    <t>G235997</t>
  </si>
  <si>
    <t>KUNDAN  KUMAR</t>
  </si>
  <si>
    <t>CHANDAN KUMAR MISHRA</t>
  </si>
  <si>
    <t>SATISH  KUMAR</t>
  </si>
  <si>
    <t>G235993</t>
  </si>
  <si>
    <t>SUDHIR  KUMAR</t>
  </si>
  <si>
    <t>G241014</t>
  </si>
  <si>
    <t>BRAJESH  KUMAR</t>
  </si>
  <si>
    <t>G242526</t>
  </si>
  <si>
    <t>PAWAN KUMAR UPADHYAY</t>
  </si>
  <si>
    <t>G008923</t>
  </si>
  <si>
    <t>G229956</t>
  </si>
  <si>
    <t>MARKANDEY  TIWARI</t>
  </si>
  <si>
    <t>SAURABH  SINGH</t>
  </si>
  <si>
    <t>Building No.1, Malhan One, Sunlight Colony, Ashram, Near Jeevan Hospital, New Delhi-110014</t>
  </si>
  <si>
    <t>G127692</t>
  </si>
  <si>
    <t>G243053</t>
  </si>
  <si>
    <t>G244628</t>
  </si>
  <si>
    <t>G245822</t>
  </si>
  <si>
    <t>G246839</t>
  </si>
  <si>
    <t>G246842</t>
  </si>
  <si>
    <t>G246855</t>
  </si>
  <si>
    <t>G246821</t>
  </si>
  <si>
    <t>PURAN BAHADUR JHAKRI</t>
  </si>
  <si>
    <t>RAHUL  KUMAR</t>
  </si>
  <si>
    <t>RAKESH KUMAR GUPTA</t>
  </si>
  <si>
    <t>POOJA  SINGH</t>
  </si>
  <si>
    <t>NEERAJ  SHAH</t>
  </si>
  <si>
    <t>BIPIN  KUMAR</t>
  </si>
  <si>
    <t>SUDHANSHU KUMAR TIWARI</t>
  </si>
  <si>
    <t>RAJNISH  TIWARI</t>
  </si>
  <si>
    <t>For the Month:-February 2021</t>
  </si>
  <si>
    <t>G001549</t>
  </si>
  <si>
    <t>G234046</t>
  </si>
  <si>
    <t>G248557</t>
  </si>
  <si>
    <t>G109829</t>
  </si>
  <si>
    <t>BIRENDRA SINGH KUMAR</t>
  </si>
  <si>
    <t>SUNIL  KUMAR</t>
  </si>
  <si>
    <t>GREESH  CHANDRA</t>
  </si>
  <si>
    <t>SUKHENDRA SINGH BHADOURIY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</si>
</sst>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tabSelected="1" zoomScale="85" zoomScaleNormal="85" workbookViewId="0"/>
  </sheetViews>
  <sheetFormatPr defaultRowHeight="15" x14ac:dyDescent="0.25"/>
  <cols>
    <col min="1" max="1" width="6.140625" customWidth="1"/>
    <col min="3" max="3" width="26" bestFit="1" customWidth="1"/>
    <col min="4" max="31" width="3" customWidth="1"/>
    <col min="32" max="32" width="8" bestFit="1" customWidth="1"/>
    <col min="33" max="33" width="6.28515625" bestFit="1" customWidth="1"/>
    <col min="34" max="34" width="5.5703125" bestFit="1" customWidth="1"/>
    <col min="35" max="35" width="4.42578125" customWidth="1"/>
    <col min="36" max="36" width="6.85546875" bestFit="1" customWidth="1"/>
  </cols>
  <sheetData>
    <row r="1" spans="1:36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1"/>
      <c r="AG1" s="1"/>
      <c r="AH1" s="1"/>
      <c r="AI1" s="1"/>
      <c r="AJ1" s="1"/>
    </row>
    <row r="2" spans="1:36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1"/>
      <c r="AG2" s="1"/>
      <c r="AH2" s="1"/>
      <c r="AI2" s="1"/>
      <c r="AJ2" s="1"/>
    </row>
    <row r="3" spans="1:36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1"/>
      <c r="AG4" s="1"/>
      <c r="AH4" s="1"/>
      <c r="AI4" s="1"/>
      <c r="AJ4" s="1"/>
    </row>
    <row r="5" spans="1:36" x14ac:dyDescent="0.25">
      <c r="A5" s="4" t="s">
        <v>73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1"/>
      <c r="AG5" s="1"/>
      <c r="AH5" s="1"/>
      <c r="AI5" s="1"/>
      <c r="AJ5" s="1"/>
    </row>
    <row r="6" spans="1:36" x14ac:dyDescent="0.25">
      <c r="A6" s="2" t="s">
        <v>15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1"/>
      <c r="AG6" s="1"/>
      <c r="AH6" s="1"/>
      <c r="AI6" s="1"/>
      <c r="AJ6" s="1"/>
    </row>
    <row r="7" spans="1:36" x14ac:dyDescent="0.25">
      <c r="A7" s="11" t="s">
        <v>90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1"/>
      <c r="AG7" s="1"/>
      <c r="AH7" s="1"/>
      <c r="AI7" s="1"/>
      <c r="AJ7" s="1"/>
    </row>
    <row r="8" spans="1:36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 t="s">
        <v>8</v>
      </c>
      <c r="AG8" s="14" t="s">
        <v>9</v>
      </c>
      <c r="AH8" s="14" t="s">
        <v>10</v>
      </c>
      <c r="AI8" s="14" t="s">
        <v>11</v>
      </c>
      <c r="AJ8" s="14" t="s">
        <v>12</v>
      </c>
    </row>
    <row r="9" spans="1:36" ht="15" customHeight="1" x14ac:dyDescent="0.25">
      <c r="A9" s="19">
        <v>1</v>
      </c>
      <c r="B9" s="20" t="s">
        <v>22</v>
      </c>
      <c r="C9" s="20" t="s">
        <v>25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28</v>
      </c>
      <c r="I9" s="19" t="s">
        <v>13</v>
      </c>
      <c r="J9" s="19" t="s">
        <v>13</v>
      </c>
      <c r="K9" s="19" t="s">
        <v>13</v>
      </c>
      <c r="L9" s="19" t="s">
        <v>13</v>
      </c>
      <c r="M9" s="19" t="s">
        <v>13</v>
      </c>
      <c r="N9" s="19" t="s">
        <v>13</v>
      </c>
      <c r="O9" s="19" t="s">
        <v>28</v>
      </c>
      <c r="P9" s="19" t="s">
        <v>13</v>
      </c>
      <c r="Q9" s="19" t="s">
        <v>13</v>
      </c>
      <c r="R9" s="19" t="s">
        <v>13</v>
      </c>
      <c r="S9" s="19" t="s">
        <v>13</v>
      </c>
      <c r="T9" s="19" t="s">
        <v>13</v>
      </c>
      <c r="U9" s="19" t="s">
        <v>13</v>
      </c>
      <c r="V9" s="19" t="s">
        <v>28</v>
      </c>
      <c r="W9" s="19" t="s">
        <v>13</v>
      </c>
      <c r="X9" s="19" t="s">
        <v>13</v>
      </c>
      <c r="Y9" s="19" t="s">
        <v>13</v>
      </c>
      <c r="Z9" s="19" t="s">
        <v>13</v>
      </c>
      <c r="AA9" s="19" t="s">
        <v>13</v>
      </c>
      <c r="AB9" s="19" t="s">
        <v>13</v>
      </c>
      <c r="AC9" s="19" t="s">
        <v>28</v>
      </c>
      <c r="AD9" s="19" t="s">
        <v>13</v>
      </c>
      <c r="AE9" s="19" t="s">
        <v>13</v>
      </c>
      <c r="AF9" s="15">
        <f>COUNTIF(D9:AE9,"p")</f>
        <v>24</v>
      </c>
      <c r="AG9" s="15">
        <f>COUNTIF(D9:AE9,"wo")</f>
        <v>4</v>
      </c>
      <c r="AH9" s="16">
        <f>COUNTIF(D9:AE9,"CL")</f>
        <v>0</v>
      </c>
      <c r="AI9" s="16">
        <f>COUNTIF(D9:AE9,"PL")</f>
        <v>0</v>
      </c>
      <c r="AJ9" s="16">
        <f>SUM(AF9:AI9)</f>
        <v>28</v>
      </c>
    </row>
    <row r="10" spans="1:36" ht="15" customHeight="1" x14ac:dyDescent="0.25">
      <c r="A10" s="19">
        <v>2</v>
      </c>
      <c r="B10" s="20" t="s">
        <v>16</v>
      </c>
      <c r="C10" s="20" t="s">
        <v>17</v>
      </c>
      <c r="D10" s="19" t="s">
        <v>13</v>
      </c>
      <c r="E10" s="19" t="s">
        <v>13</v>
      </c>
      <c r="F10" s="19" t="s">
        <v>13</v>
      </c>
      <c r="G10" s="19" t="s">
        <v>13</v>
      </c>
      <c r="H10" s="19" t="s">
        <v>13</v>
      </c>
      <c r="I10" s="19" t="s">
        <v>28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13</v>
      </c>
      <c r="O10" s="19" t="s">
        <v>13</v>
      </c>
      <c r="P10" s="19" t="s">
        <v>28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13</v>
      </c>
      <c r="V10" s="19" t="s">
        <v>13</v>
      </c>
      <c r="W10" s="19" t="s">
        <v>28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13</v>
      </c>
      <c r="AC10" s="19" t="s">
        <v>13</v>
      </c>
      <c r="AD10" s="19" t="s">
        <v>28</v>
      </c>
      <c r="AE10" s="19" t="s">
        <v>13</v>
      </c>
      <c r="AF10" s="15">
        <f>COUNTIF(D10:AE10,"p")</f>
        <v>24</v>
      </c>
      <c r="AG10" s="15">
        <f>COUNTIF(D10:AE10,"wo")</f>
        <v>4</v>
      </c>
      <c r="AH10" s="16">
        <f>COUNTIF(D10:AE10,"CL")</f>
        <v>0</v>
      </c>
      <c r="AI10" s="16">
        <f>COUNTIF(D10:AE10,"PL")</f>
        <v>0</v>
      </c>
      <c r="AJ10" s="16">
        <f>SUM(AF10:AI10)</f>
        <v>28</v>
      </c>
    </row>
    <row r="11" spans="1:36" ht="15" customHeight="1" x14ac:dyDescent="0.25">
      <c r="A11" s="1">
        <v>3</v>
      </c>
      <c r="B11" s="20" t="s">
        <v>18</v>
      </c>
      <c r="C11" s="20" t="s">
        <v>19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13</v>
      </c>
      <c r="I11" s="19" t="s">
        <v>13</v>
      </c>
      <c r="J11" s="19" t="s">
        <v>28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13</v>
      </c>
      <c r="P11" s="19" t="s">
        <v>13</v>
      </c>
      <c r="Q11" s="19" t="s">
        <v>28</v>
      </c>
      <c r="R11" s="19" t="s">
        <v>13</v>
      </c>
      <c r="S11" s="19" t="s">
        <v>13</v>
      </c>
      <c r="T11" s="19" t="s">
        <v>13</v>
      </c>
      <c r="U11" s="19" t="s">
        <v>13</v>
      </c>
      <c r="V11" s="19" t="s">
        <v>13</v>
      </c>
      <c r="W11" s="19" t="s">
        <v>13</v>
      </c>
      <c r="X11" s="19" t="s">
        <v>28</v>
      </c>
      <c r="Y11" s="19" t="s">
        <v>13</v>
      </c>
      <c r="Z11" s="19" t="s">
        <v>13</v>
      </c>
      <c r="AA11" s="19" t="s">
        <v>13</v>
      </c>
      <c r="AB11" s="19" t="s">
        <v>13</v>
      </c>
      <c r="AC11" s="19" t="s">
        <v>13</v>
      </c>
      <c r="AD11" s="19" t="s">
        <v>13</v>
      </c>
      <c r="AE11" s="19" t="s">
        <v>28</v>
      </c>
      <c r="AF11" s="15">
        <f>COUNTIF(D11:AE11,"p")</f>
        <v>24</v>
      </c>
      <c r="AG11" s="15">
        <f>COUNTIF(D11:AE11,"wo")</f>
        <v>4</v>
      </c>
      <c r="AH11" s="16">
        <f>COUNTIF(D11:AE11,"CL")</f>
        <v>0</v>
      </c>
      <c r="AI11" s="16">
        <f>COUNTIF(D11:AE11,"PL")</f>
        <v>0</v>
      </c>
      <c r="AJ11" s="16">
        <f>SUM(AF11:AI11)</f>
        <v>28</v>
      </c>
    </row>
    <row r="12" spans="1:36" ht="15" customHeight="1" x14ac:dyDescent="0.25">
      <c r="A12" s="19">
        <v>4</v>
      </c>
      <c r="B12" s="20" t="s">
        <v>91</v>
      </c>
      <c r="C12" s="20" t="s">
        <v>95</v>
      </c>
      <c r="D12" s="19" t="s">
        <v>28</v>
      </c>
      <c r="E12" s="19" t="s">
        <v>13</v>
      </c>
      <c r="F12" s="19" t="s">
        <v>13</v>
      </c>
      <c r="G12" s="19" t="s">
        <v>13</v>
      </c>
      <c r="H12" s="19" t="s">
        <v>13</v>
      </c>
      <c r="I12" s="19" t="s">
        <v>13</v>
      </c>
      <c r="J12" s="19" t="s">
        <v>13</v>
      </c>
      <c r="K12" s="19" t="s">
        <v>28</v>
      </c>
      <c r="L12" s="19" t="s">
        <v>13</v>
      </c>
      <c r="M12" s="19" t="s">
        <v>13</v>
      </c>
      <c r="N12" s="19" t="s">
        <v>13</v>
      </c>
      <c r="O12" s="19" t="s">
        <v>13</v>
      </c>
      <c r="P12" s="19" t="s">
        <v>13</v>
      </c>
      <c r="Q12" s="19" t="s">
        <v>13</v>
      </c>
      <c r="R12" s="19" t="s">
        <v>28</v>
      </c>
      <c r="S12" s="19" t="s">
        <v>13</v>
      </c>
      <c r="T12" s="19" t="s">
        <v>13</v>
      </c>
      <c r="U12" s="19" t="s">
        <v>13</v>
      </c>
      <c r="V12" s="19" t="s">
        <v>13</v>
      </c>
      <c r="W12" s="19" t="s">
        <v>13</v>
      </c>
      <c r="X12" s="19" t="s">
        <v>13</v>
      </c>
      <c r="Y12" s="19" t="s">
        <v>28</v>
      </c>
      <c r="Z12" s="19" t="s">
        <v>13</v>
      </c>
      <c r="AA12" s="19" t="s">
        <v>13</v>
      </c>
      <c r="AB12" s="19" t="s">
        <v>13</v>
      </c>
      <c r="AC12" s="19" t="s">
        <v>13</v>
      </c>
      <c r="AD12" s="19" t="s">
        <v>13</v>
      </c>
      <c r="AE12" s="19" t="s">
        <v>13</v>
      </c>
      <c r="AF12" s="15">
        <f>COUNTIF(D12:AE12,"p")</f>
        <v>24</v>
      </c>
      <c r="AG12" s="15">
        <f>COUNTIF(D12:AE12,"wo")</f>
        <v>4</v>
      </c>
      <c r="AH12" s="16">
        <f>COUNTIF(D12:AE12,"CL")</f>
        <v>0</v>
      </c>
      <c r="AI12" s="16">
        <f>COUNTIF(D12:AE12,"PL")</f>
        <v>0</v>
      </c>
      <c r="AJ12" s="16">
        <f>SUM(AF12:AI12)</f>
        <v>28</v>
      </c>
    </row>
    <row r="13" spans="1:36" ht="15" customHeight="1" x14ac:dyDescent="0.25">
      <c r="A13" s="19">
        <v>5</v>
      </c>
      <c r="B13" s="20" t="s">
        <v>69</v>
      </c>
      <c r="C13" s="20" t="s">
        <v>71</v>
      </c>
      <c r="D13" s="19" t="s">
        <v>14</v>
      </c>
      <c r="E13" s="19" t="s">
        <v>14</v>
      </c>
      <c r="F13" s="19" t="s">
        <v>14</v>
      </c>
      <c r="G13" s="19" t="s">
        <v>14</v>
      </c>
      <c r="H13" s="19" t="s">
        <v>13</v>
      </c>
      <c r="I13" s="19" t="s">
        <v>13</v>
      </c>
      <c r="J13" s="19" t="s">
        <v>13</v>
      </c>
      <c r="K13" s="19" t="s">
        <v>13</v>
      </c>
      <c r="L13" s="19" t="s">
        <v>13</v>
      </c>
      <c r="M13" s="19" t="s">
        <v>28</v>
      </c>
      <c r="N13" s="19" t="s">
        <v>13</v>
      </c>
      <c r="O13" s="19" t="s">
        <v>13</v>
      </c>
      <c r="P13" s="19" t="s">
        <v>13</v>
      </c>
      <c r="Q13" s="19" t="s">
        <v>13</v>
      </c>
      <c r="R13" s="19" t="s">
        <v>13</v>
      </c>
      <c r="S13" s="19" t="s">
        <v>13</v>
      </c>
      <c r="T13" s="19" t="s">
        <v>28</v>
      </c>
      <c r="U13" s="19" t="s">
        <v>13</v>
      </c>
      <c r="V13" s="19" t="s">
        <v>13</v>
      </c>
      <c r="W13" s="19" t="s">
        <v>14</v>
      </c>
      <c r="X13" s="19" t="s">
        <v>13</v>
      </c>
      <c r="Y13" s="19" t="s">
        <v>13</v>
      </c>
      <c r="Z13" s="19" t="s">
        <v>13</v>
      </c>
      <c r="AA13" s="19" t="s">
        <v>28</v>
      </c>
      <c r="AB13" s="19" t="s">
        <v>13</v>
      </c>
      <c r="AC13" s="19" t="s">
        <v>14</v>
      </c>
      <c r="AD13" s="19" t="s">
        <v>13</v>
      </c>
      <c r="AE13" s="19" t="s">
        <v>14</v>
      </c>
      <c r="AF13" s="15">
        <f>COUNTIF(D13:AE13,"p")</f>
        <v>18</v>
      </c>
      <c r="AG13" s="15">
        <f>COUNTIF(D13:AE13,"wo")</f>
        <v>3</v>
      </c>
      <c r="AH13" s="16">
        <f>COUNTIF(D13:AE13,"CL")</f>
        <v>0</v>
      </c>
      <c r="AI13" s="16">
        <f>COUNTIF(D13:AE13,"PL")</f>
        <v>0</v>
      </c>
      <c r="AJ13" s="16">
        <f>SUM(AF13:AI13)</f>
        <v>21</v>
      </c>
    </row>
    <row r="14" spans="1:36" ht="15" customHeight="1" x14ac:dyDescent="0.25">
      <c r="A14" s="1">
        <v>6</v>
      </c>
      <c r="B14" s="20" t="s">
        <v>31</v>
      </c>
      <c r="C14" s="20" t="s">
        <v>44</v>
      </c>
      <c r="D14" s="19" t="s">
        <v>13</v>
      </c>
      <c r="E14" s="19" t="s">
        <v>13</v>
      </c>
      <c r="F14" s="19" t="s">
        <v>13</v>
      </c>
      <c r="G14" s="19" t="s">
        <v>13</v>
      </c>
      <c r="H14" s="19" t="s">
        <v>13</v>
      </c>
      <c r="I14" s="19" t="s">
        <v>28</v>
      </c>
      <c r="J14" s="19" t="s">
        <v>13</v>
      </c>
      <c r="K14" s="19" t="s">
        <v>13</v>
      </c>
      <c r="L14" s="19" t="s">
        <v>13</v>
      </c>
      <c r="M14" s="19" t="s">
        <v>13</v>
      </c>
      <c r="N14" s="19" t="s">
        <v>13</v>
      </c>
      <c r="O14" s="19" t="s">
        <v>13</v>
      </c>
      <c r="P14" s="19" t="s">
        <v>28</v>
      </c>
      <c r="Q14" s="19" t="s">
        <v>13</v>
      </c>
      <c r="R14" s="19" t="s">
        <v>13</v>
      </c>
      <c r="S14" s="19" t="s">
        <v>13</v>
      </c>
      <c r="T14" s="19" t="s">
        <v>13</v>
      </c>
      <c r="U14" s="19" t="s">
        <v>13</v>
      </c>
      <c r="V14" s="19" t="s">
        <v>13</v>
      </c>
      <c r="W14" s="19" t="s">
        <v>28</v>
      </c>
      <c r="X14" s="19" t="s">
        <v>13</v>
      </c>
      <c r="Y14" s="19" t="s">
        <v>13</v>
      </c>
      <c r="Z14" s="19" t="s">
        <v>13</v>
      </c>
      <c r="AA14" s="19" t="s">
        <v>13</v>
      </c>
      <c r="AB14" s="19" t="s">
        <v>13</v>
      </c>
      <c r="AC14" s="19" t="s">
        <v>13</v>
      </c>
      <c r="AD14" s="19" t="s">
        <v>14</v>
      </c>
      <c r="AE14" s="19" t="s">
        <v>14</v>
      </c>
      <c r="AF14" s="15">
        <f>COUNTIF(D14:AE14,"p")</f>
        <v>23</v>
      </c>
      <c r="AG14" s="15">
        <f>COUNTIF(D14:AE14,"wo")</f>
        <v>3</v>
      </c>
      <c r="AH14" s="16">
        <f>COUNTIF(D14:AE14,"CL")</f>
        <v>0</v>
      </c>
      <c r="AI14" s="16">
        <f>COUNTIF(D14:AE14,"PL")</f>
        <v>0</v>
      </c>
      <c r="AJ14" s="16">
        <f>SUM(AF14:AI14)</f>
        <v>26</v>
      </c>
    </row>
    <row r="15" spans="1:36" x14ac:dyDescent="0.25">
      <c r="A15" s="19">
        <v>7</v>
      </c>
      <c r="B15" s="20" t="s">
        <v>74</v>
      </c>
      <c r="C15" s="20" t="s">
        <v>82</v>
      </c>
      <c r="D15" s="19" t="s">
        <v>13</v>
      </c>
      <c r="E15" s="19" t="s">
        <v>28</v>
      </c>
      <c r="F15" s="19" t="s">
        <v>13</v>
      </c>
      <c r="G15" s="19" t="s">
        <v>13</v>
      </c>
      <c r="H15" s="19" t="s">
        <v>13</v>
      </c>
      <c r="I15" s="19" t="s">
        <v>13</v>
      </c>
      <c r="J15" s="19" t="s">
        <v>13</v>
      </c>
      <c r="K15" s="19" t="s">
        <v>13</v>
      </c>
      <c r="L15" s="19" t="s">
        <v>28</v>
      </c>
      <c r="M15" s="19" t="s">
        <v>13</v>
      </c>
      <c r="N15" s="19" t="s">
        <v>13</v>
      </c>
      <c r="O15" s="19" t="s">
        <v>13</v>
      </c>
      <c r="P15" s="19" t="s">
        <v>13</v>
      </c>
      <c r="Q15" s="19" t="s">
        <v>13</v>
      </c>
      <c r="R15" s="19" t="s">
        <v>13</v>
      </c>
      <c r="S15" s="19" t="s">
        <v>28</v>
      </c>
      <c r="T15" s="19" t="s">
        <v>13</v>
      </c>
      <c r="U15" s="19" t="s">
        <v>13</v>
      </c>
      <c r="V15" s="19" t="s">
        <v>13</v>
      </c>
      <c r="W15" s="19" t="s">
        <v>13</v>
      </c>
      <c r="X15" s="19" t="s">
        <v>13</v>
      </c>
      <c r="Y15" s="19" t="s">
        <v>13</v>
      </c>
      <c r="Z15" s="19" t="s">
        <v>28</v>
      </c>
      <c r="AA15" s="19" t="s">
        <v>13</v>
      </c>
      <c r="AB15" s="19" t="s">
        <v>13</v>
      </c>
      <c r="AC15" s="19" t="s">
        <v>13</v>
      </c>
      <c r="AD15" s="19" t="s">
        <v>13</v>
      </c>
      <c r="AE15" s="19" t="s">
        <v>13</v>
      </c>
      <c r="AF15" s="15">
        <f>COUNTIF(D15:AE15,"p")</f>
        <v>24</v>
      </c>
      <c r="AG15" s="15">
        <f>COUNTIF(D15:AE15,"wo")</f>
        <v>4</v>
      </c>
      <c r="AH15" s="16">
        <f>COUNTIF(D15:AE15,"CL")</f>
        <v>0</v>
      </c>
      <c r="AI15" s="16">
        <f>COUNTIF(D15:AE15,"PL")</f>
        <v>0</v>
      </c>
      <c r="AJ15" s="16">
        <f>SUM(AF15:AI15)</f>
        <v>28</v>
      </c>
    </row>
    <row r="16" spans="1:36" x14ac:dyDescent="0.25">
      <c r="A16" s="19">
        <v>8</v>
      </c>
      <c r="B16" s="20" t="s">
        <v>57</v>
      </c>
      <c r="C16" s="20" t="s">
        <v>60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13</v>
      </c>
      <c r="I16" s="19" t="s">
        <v>13</v>
      </c>
      <c r="J16" s="19" t="s">
        <v>28</v>
      </c>
      <c r="K16" s="19" t="s">
        <v>13</v>
      </c>
      <c r="L16" s="19" t="s">
        <v>13</v>
      </c>
      <c r="M16" s="19" t="s">
        <v>13</v>
      </c>
      <c r="N16" s="19" t="s">
        <v>13</v>
      </c>
      <c r="O16" s="19" t="s">
        <v>13</v>
      </c>
      <c r="P16" s="19" t="s">
        <v>13</v>
      </c>
      <c r="Q16" s="19" t="s">
        <v>28</v>
      </c>
      <c r="R16" s="19" t="s">
        <v>13</v>
      </c>
      <c r="S16" s="19" t="s">
        <v>13</v>
      </c>
      <c r="T16" s="19" t="s">
        <v>13</v>
      </c>
      <c r="U16" s="19" t="s">
        <v>13</v>
      </c>
      <c r="V16" s="19" t="s">
        <v>13</v>
      </c>
      <c r="W16" s="19" t="s">
        <v>13</v>
      </c>
      <c r="X16" s="19" t="s">
        <v>28</v>
      </c>
      <c r="Y16" s="19" t="s">
        <v>13</v>
      </c>
      <c r="Z16" s="19" t="s">
        <v>13</v>
      </c>
      <c r="AA16" s="19" t="s">
        <v>13</v>
      </c>
      <c r="AB16" s="19" t="s">
        <v>13</v>
      </c>
      <c r="AC16" s="19" t="s">
        <v>13</v>
      </c>
      <c r="AD16" s="19" t="s">
        <v>14</v>
      </c>
      <c r="AE16" s="19" t="s">
        <v>14</v>
      </c>
      <c r="AF16" s="15">
        <f>COUNTIF(D16:AE16,"p")</f>
        <v>23</v>
      </c>
      <c r="AG16" s="15">
        <f>COUNTIF(D16:AE16,"wo")</f>
        <v>3</v>
      </c>
      <c r="AH16" s="16">
        <f>COUNTIF(D16:AE16,"CL")</f>
        <v>0</v>
      </c>
      <c r="AI16" s="16">
        <f>COUNTIF(D16:AE16,"PL")</f>
        <v>0</v>
      </c>
      <c r="AJ16" s="16">
        <f>SUM(AF16:AI16)</f>
        <v>26</v>
      </c>
    </row>
    <row r="17" spans="1:36" x14ac:dyDescent="0.25">
      <c r="A17" s="1">
        <v>9</v>
      </c>
      <c r="B17" s="20" t="s">
        <v>20</v>
      </c>
      <c r="C17" s="20" t="s">
        <v>21</v>
      </c>
      <c r="D17" s="19" t="s">
        <v>13</v>
      </c>
      <c r="E17" s="19" t="s">
        <v>13</v>
      </c>
      <c r="F17" s="19" t="s">
        <v>28</v>
      </c>
      <c r="G17" s="19" t="s">
        <v>13</v>
      </c>
      <c r="H17" s="19" t="s">
        <v>13</v>
      </c>
      <c r="I17" s="19" t="s">
        <v>13</v>
      </c>
      <c r="J17" s="19" t="s">
        <v>13</v>
      </c>
      <c r="K17" s="19" t="s">
        <v>13</v>
      </c>
      <c r="L17" s="19" t="s">
        <v>13</v>
      </c>
      <c r="M17" s="19" t="s">
        <v>28</v>
      </c>
      <c r="N17" s="19" t="s">
        <v>13</v>
      </c>
      <c r="O17" s="19" t="s">
        <v>13</v>
      </c>
      <c r="P17" s="19" t="s">
        <v>13</v>
      </c>
      <c r="Q17" s="19" t="s">
        <v>13</v>
      </c>
      <c r="R17" s="19" t="s">
        <v>13</v>
      </c>
      <c r="S17" s="19" t="s">
        <v>13</v>
      </c>
      <c r="T17" s="19" t="s">
        <v>28</v>
      </c>
      <c r="U17" s="19" t="s">
        <v>13</v>
      </c>
      <c r="V17" s="19" t="s">
        <v>13</v>
      </c>
      <c r="W17" s="19" t="s">
        <v>13</v>
      </c>
      <c r="X17" s="19" t="s">
        <v>13</v>
      </c>
      <c r="Y17" s="19" t="s">
        <v>13</v>
      </c>
      <c r="Z17" s="19" t="s">
        <v>13</v>
      </c>
      <c r="AA17" s="19" t="s">
        <v>28</v>
      </c>
      <c r="AB17" s="19" t="s">
        <v>13</v>
      </c>
      <c r="AC17" s="19" t="s">
        <v>13</v>
      </c>
      <c r="AD17" s="19" t="s">
        <v>13</v>
      </c>
      <c r="AE17" s="19" t="s">
        <v>13</v>
      </c>
      <c r="AF17" s="15">
        <f>COUNTIF(D17:AE17,"p")</f>
        <v>24</v>
      </c>
      <c r="AG17" s="15">
        <f>COUNTIF(D17:AE17,"wo")</f>
        <v>4</v>
      </c>
      <c r="AH17" s="16">
        <f>COUNTIF(D17:AE17,"CL")</f>
        <v>0</v>
      </c>
      <c r="AI17" s="16">
        <f>COUNTIF(D17:AE17,"PL")</f>
        <v>0</v>
      </c>
      <c r="AJ17" s="16">
        <f>SUM(AF17:AI17)</f>
        <v>28</v>
      </c>
    </row>
    <row r="18" spans="1:36" x14ac:dyDescent="0.25">
      <c r="A18" s="19">
        <v>10</v>
      </c>
      <c r="B18" s="20" t="s">
        <v>32</v>
      </c>
      <c r="C18" s="20" t="s">
        <v>45</v>
      </c>
      <c r="D18" s="19" t="s">
        <v>14</v>
      </c>
      <c r="E18" s="19" t="s">
        <v>14</v>
      </c>
      <c r="F18" s="19" t="s">
        <v>13</v>
      </c>
      <c r="G18" s="19" t="s">
        <v>13</v>
      </c>
      <c r="H18" s="19" t="s">
        <v>13</v>
      </c>
      <c r="I18" s="19" t="s">
        <v>13</v>
      </c>
      <c r="J18" s="19" t="s">
        <v>13</v>
      </c>
      <c r="K18" s="19" t="s">
        <v>28</v>
      </c>
      <c r="L18" s="19" t="s">
        <v>13</v>
      </c>
      <c r="M18" s="19" t="s">
        <v>13</v>
      </c>
      <c r="N18" s="19" t="s">
        <v>13</v>
      </c>
      <c r="O18" s="19" t="s">
        <v>13</v>
      </c>
      <c r="P18" s="19" t="s">
        <v>13</v>
      </c>
      <c r="Q18" s="19" t="s">
        <v>13</v>
      </c>
      <c r="R18" s="19" t="s">
        <v>28</v>
      </c>
      <c r="S18" s="19" t="s">
        <v>13</v>
      </c>
      <c r="T18" s="19" t="s">
        <v>13</v>
      </c>
      <c r="U18" s="19" t="s">
        <v>13</v>
      </c>
      <c r="V18" s="19" t="s">
        <v>13</v>
      </c>
      <c r="W18" s="19" t="s">
        <v>13</v>
      </c>
      <c r="X18" s="19" t="s">
        <v>13</v>
      </c>
      <c r="Y18" s="19" t="s">
        <v>28</v>
      </c>
      <c r="Z18" s="19" t="s">
        <v>13</v>
      </c>
      <c r="AA18" s="19" t="s">
        <v>13</v>
      </c>
      <c r="AB18" s="19" t="s">
        <v>13</v>
      </c>
      <c r="AC18" s="19" t="s">
        <v>13</v>
      </c>
      <c r="AD18" s="19" t="s">
        <v>13</v>
      </c>
      <c r="AE18" s="19" t="s">
        <v>13</v>
      </c>
      <c r="AF18" s="15">
        <f>COUNTIF(D18:AE18,"p")</f>
        <v>23</v>
      </c>
      <c r="AG18" s="15">
        <f>COUNTIF(D18:AE18,"wo")</f>
        <v>3</v>
      </c>
      <c r="AH18" s="16">
        <f>COUNTIF(D18:AE18,"CL")</f>
        <v>0</v>
      </c>
      <c r="AI18" s="16">
        <f>COUNTIF(D18:AE18,"PL")</f>
        <v>0</v>
      </c>
      <c r="AJ18" s="16">
        <f>SUM(AF18:AI18)</f>
        <v>26</v>
      </c>
    </row>
    <row r="19" spans="1:36" x14ac:dyDescent="0.25">
      <c r="A19" s="19">
        <v>11</v>
      </c>
      <c r="B19" s="20" t="s">
        <v>33</v>
      </c>
      <c r="C19" s="20" t="s">
        <v>46</v>
      </c>
      <c r="D19" s="19" t="s">
        <v>14</v>
      </c>
      <c r="E19" s="19" t="s">
        <v>14</v>
      </c>
      <c r="F19" s="19" t="s">
        <v>13</v>
      </c>
      <c r="G19" s="19" t="s">
        <v>13</v>
      </c>
      <c r="H19" s="19" t="s">
        <v>13</v>
      </c>
      <c r="I19" s="19" t="s">
        <v>13</v>
      </c>
      <c r="J19" s="19" t="s">
        <v>13</v>
      </c>
      <c r="K19" s="19" t="s">
        <v>13</v>
      </c>
      <c r="L19" s="19" t="s">
        <v>28</v>
      </c>
      <c r="M19" s="19" t="s">
        <v>13</v>
      </c>
      <c r="N19" s="19" t="s">
        <v>13</v>
      </c>
      <c r="O19" s="19" t="s">
        <v>13</v>
      </c>
      <c r="P19" s="19" t="s">
        <v>13</v>
      </c>
      <c r="Q19" s="19" t="s">
        <v>13</v>
      </c>
      <c r="R19" s="19" t="s">
        <v>13</v>
      </c>
      <c r="S19" s="19" t="s">
        <v>28</v>
      </c>
      <c r="T19" s="19" t="s">
        <v>13</v>
      </c>
      <c r="U19" s="19" t="s">
        <v>13</v>
      </c>
      <c r="V19" s="19" t="s">
        <v>13</v>
      </c>
      <c r="W19" s="19" t="s">
        <v>13</v>
      </c>
      <c r="X19" s="19" t="s">
        <v>13</v>
      </c>
      <c r="Y19" s="19" t="s">
        <v>13</v>
      </c>
      <c r="Z19" s="19" t="s">
        <v>28</v>
      </c>
      <c r="AA19" s="19" t="s">
        <v>13</v>
      </c>
      <c r="AB19" s="19" t="s">
        <v>13</v>
      </c>
      <c r="AC19" s="19" t="s">
        <v>13</v>
      </c>
      <c r="AD19" s="19" t="s">
        <v>13</v>
      </c>
      <c r="AE19" s="19" t="s">
        <v>13</v>
      </c>
      <c r="AF19" s="15">
        <f>COUNTIF(D19:AE19,"p")</f>
        <v>23</v>
      </c>
      <c r="AG19" s="15">
        <f>COUNTIF(D19:AE19,"wo")</f>
        <v>3</v>
      </c>
      <c r="AH19" s="16">
        <f>COUNTIF(D19:AE19,"CL")</f>
        <v>0</v>
      </c>
      <c r="AI19" s="16">
        <f>COUNTIF(D19:AE19,"PL")</f>
        <v>0</v>
      </c>
      <c r="AJ19" s="16">
        <f>SUM(AF19:AI19)</f>
        <v>26</v>
      </c>
    </row>
    <row r="20" spans="1:36" x14ac:dyDescent="0.25">
      <c r="A20" s="1">
        <v>12</v>
      </c>
      <c r="B20" s="20" t="s">
        <v>34</v>
      </c>
      <c r="C20" s="20" t="s">
        <v>47</v>
      </c>
      <c r="D20" s="19" t="s">
        <v>13</v>
      </c>
      <c r="E20" s="19" t="s">
        <v>13</v>
      </c>
      <c r="F20" s="19" t="s">
        <v>13</v>
      </c>
      <c r="G20" s="19" t="s">
        <v>28</v>
      </c>
      <c r="H20" s="19" t="s">
        <v>13</v>
      </c>
      <c r="I20" s="19" t="s">
        <v>13</v>
      </c>
      <c r="J20" s="19" t="s">
        <v>13</v>
      </c>
      <c r="K20" s="19" t="s">
        <v>13</v>
      </c>
      <c r="L20" s="19" t="s">
        <v>13</v>
      </c>
      <c r="M20" s="19" t="s">
        <v>13</v>
      </c>
      <c r="N20" s="19" t="s">
        <v>28</v>
      </c>
      <c r="O20" s="19" t="s">
        <v>13</v>
      </c>
      <c r="P20" s="19" t="s">
        <v>13</v>
      </c>
      <c r="Q20" s="19" t="s">
        <v>13</v>
      </c>
      <c r="R20" s="19" t="s">
        <v>13</v>
      </c>
      <c r="S20" s="19" t="s">
        <v>13</v>
      </c>
      <c r="T20" s="19" t="s">
        <v>13</v>
      </c>
      <c r="U20" s="19" t="s">
        <v>28</v>
      </c>
      <c r="V20" s="19" t="s">
        <v>13</v>
      </c>
      <c r="W20" s="19" t="s">
        <v>13</v>
      </c>
      <c r="X20" s="19" t="s">
        <v>13</v>
      </c>
      <c r="Y20" s="19" t="s">
        <v>13</v>
      </c>
      <c r="Z20" s="19" t="s">
        <v>13</v>
      </c>
      <c r="AA20" s="19" t="s">
        <v>13</v>
      </c>
      <c r="AB20" s="19" t="s">
        <v>28</v>
      </c>
      <c r="AC20" s="19" t="s">
        <v>13</v>
      </c>
      <c r="AD20" s="19" t="s">
        <v>13</v>
      </c>
      <c r="AE20" s="19" t="s">
        <v>13</v>
      </c>
      <c r="AF20" s="15">
        <f>COUNTIF(D20:AE20,"p")</f>
        <v>24</v>
      </c>
      <c r="AG20" s="15">
        <f>COUNTIF(D20:AE20,"wo")</f>
        <v>4</v>
      </c>
      <c r="AH20" s="16">
        <f>COUNTIF(D20:AE20,"CL")</f>
        <v>0</v>
      </c>
      <c r="AI20" s="16">
        <f>COUNTIF(D20:AE20,"PL")</f>
        <v>0</v>
      </c>
      <c r="AJ20" s="16">
        <f>SUM(AF20:AI20)</f>
        <v>28</v>
      </c>
    </row>
    <row r="21" spans="1:36" x14ac:dyDescent="0.25">
      <c r="A21" s="19">
        <v>13</v>
      </c>
      <c r="B21" s="20" t="s">
        <v>29</v>
      </c>
      <c r="C21" s="20" t="s">
        <v>30</v>
      </c>
      <c r="D21" s="19" t="s">
        <v>13</v>
      </c>
      <c r="E21" s="19" t="s">
        <v>14</v>
      </c>
      <c r="F21" s="19" t="s">
        <v>14</v>
      </c>
      <c r="G21" s="19" t="s">
        <v>13</v>
      </c>
      <c r="H21" s="19" t="s">
        <v>13</v>
      </c>
      <c r="I21" s="19" t="s">
        <v>13</v>
      </c>
      <c r="J21" s="19" t="s">
        <v>13</v>
      </c>
      <c r="K21" s="19" t="s">
        <v>13</v>
      </c>
      <c r="L21" s="19" t="s">
        <v>13</v>
      </c>
      <c r="M21" s="19" t="s">
        <v>28</v>
      </c>
      <c r="N21" s="19" t="s">
        <v>13</v>
      </c>
      <c r="O21" s="19" t="s">
        <v>13</v>
      </c>
      <c r="P21" s="19" t="s">
        <v>13</v>
      </c>
      <c r="Q21" s="19" t="s">
        <v>13</v>
      </c>
      <c r="R21" s="19" t="s">
        <v>13</v>
      </c>
      <c r="S21" s="19" t="s">
        <v>13</v>
      </c>
      <c r="T21" s="19" t="s">
        <v>28</v>
      </c>
      <c r="U21" s="19" t="s">
        <v>13</v>
      </c>
      <c r="V21" s="19" t="s">
        <v>13</v>
      </c>
      <c r="W21" s="19" t="s">
        <v>13</v>
      </c>
      <c r="X21" s="19" t="s">
        <v>13</v>
      </c>
      <c r="Y21" s="19" t="s">
        <v>13</v>
      </c>
      <c r="Z21" s="19" t="s">
        <v>13</v>
      </c>
      <c r="AA21" s="19" t="s">
        <v>28</v>
      </c>
      <c r="AB21" s="19" t="s">
        <v>13</v>
      </c>
      <c r="AC21" s="19" t="s">
        <v>13</v>
      </c>
      <c r="AD21" s="19" t="s">
        <v>13</v>
      </c>
      <c r="AE21" s="19" t="s">
        <v>13</v>
      </c>
      <c r="AF21" s="15">
        <f>COUNTIF(D21:AE21,"p")</f>
        <v>23</v>
      </c>
      <c r="AG21" s="15">
        <f>COUNTIF(D21:AE21,"wo")</f>
        <v>3</v>
      </c>
      <c r="AH21" s="16">
        <f>COUNTIF(D21:AE21,"CL")</f>
        <v>0</v>
      </c>
      <c r="AI21" s="16">
        <f>COUNTIF(D21:AE21,"PL")</f>
        <v>0</v>
      </c>
      <c r="AJ21" s="16">
        <f>SUM(AF21:AI21)</f>
        <v>26</v>
      </c>
    </row>
    <row r="22" spans="1:36" x14ac:dyDescent="0.25">
      <c r="A22" s="19">
        <v>14</v>
      </c>
      <c r="B22" s="20" t="s">
        <v>58</v>
      </c>
      <c r="C22" s="20" t="s">
        <v>61</v>
      </c>
      <c r="D22" s="19" t="s">
        <v>13</v>
      </c>
      <c r="E22" s="19" t="s">
        <v>13</v>
      </c>
      <c r="F22" s="19" t="s">
        <v>13</v>
      </c>
      <c r="G22" s="19" t="s">
        <v>13</v>
      </c>
      <c r="H22" s="19" t="s">
        <v>28</v>
      </c>
      <c r="I22" s="19" t="s">
        <v>13</v>
      </c>
      <c r="J22" s="19" t="s">
        <v>13</v>
      </c>
      <c r="K22" s="19" t="s">
        <v>13</v>
      </c>
      <c r="L22" s="19" t="s">
        <v>13</v>
      </c>
      <c r="M22" s="19" t="s">
        <v>13</v>
      </c>
      <c r="N22" s="19" t="s">
        <v>13</v>
      </c>
      <c r="O22" s="19" t="s">
        <v>28</v>
      </c>
      <c r="P22" s="19" t="s">
        <v>13</v>
      </c>
      <c r="Q22" s="19" t="s">
        <v>13</v>
      </c>
      <c r="R22" s="19" t="s">
        <v>13</v>
      </c>
      <c r="S22" s="19" t="s">
        <v>13</v>
      </c>
      <c r="T22" s="19" t="s">
        <v>13</v>
      </c>
      <c r="U22" s="19" t="s">
        <v>13</v>
      </c>
      <c r="V22" s="19" t="s">
        <v>28</v>
      </c>
      <c r="W22" s="19" t="s">
        <v>13</v>
      </c>
      <c r="X22" s="19" t="s">
        <v>13</v>
      </c>
      <c r="Y22" s="19" t="s">
        <v>13</v>
      </c>
      <c r="Z22" s="19" t="s">
        <v>13</v>
      </c>
      <c r="AA22" s="19" t="s">
        <v>13</v>
      </c>
      <c r="AB22" s="19" t="s">
        <v>13</v>
      </c>
      <c r="AC22" s="19" t="s">
        <v>28</v>
      </c>
      <c r="AD22" s="19" t="s">
        <v>13</v>
      </c>
      <c r="AE22" s="19" t="s">
        <v>13</v>
      </c>
      <c r="AF22" s="15">
        <f>COUNTIF(D22:AE22,"p")</f>
        <v>24</v>
      </c>
      <c r="AG22" s="15">
        <f>COUNTIF(D22:AE22,"wo")</f>
        <v>4</v>
      </c>
      <c r="AH22" s="16">
        <f>COUNTIF(D22:AE22,"CL")</f>
        <v>0</v>
      </c>
      <c r="AI22" s="16">
        <f>COUNTIF(D22:AE22,"PL")</f>
        <v>0</v>
      </c>
      <c r="AJ22" s="16">
        <f>SUM(AF22:AI22)</f>
        <v>28</v>
      </c>
    </row>
    <row r="23" spans="1:36" x14ac:dyDescent="0.25">
      <c r="A23" s="1">
        <v>15</v>
      </c>
      <c r="B23" s="20" t="s">
        <v>35</v>
      </c>
      <c r="C23" s="20" t="s">
        <v>48</v>
      </c>
      <c r="D23" s="19" t="s">
        <v>13</v>
      </c>
      <c r="E23" s="19" t="s">
        <v>13</v>
      </c>
      <c r="F23" s="19" t="s">
        <v>13</v>
      </c>
      <c r="G23" s="19" t="s">
        <v>13</v>
      </c>
      <c r="H23" s="19" t="s">
        <v>13</v>
      </c>
      <c r="I23" s="19" t="s">
        <v>28</v>
      </c>
      <c r="J23" s="19" t="s">
        <v>13</v>
      </c>
      <c r="K23" s="19" t="s">
        <v>13</v>
      </c>
      <c r="L23" s="19" t="s">
        <v>13</v>
      </c>
      <c r="M23" s="19" t="s">
        <v>13</v>
      </c>
      <c r="N23" s="19" t="s">
        <v>13</v>
      </c>
      <c r="O23" s="19" t="s">
        <v>13</v>
      </c>
      <c r="P23" s="19" t="s">
        <v>28</v>
      </c>
      <c r="Q23" s="19" t="s">
        <v>13</v>
      </c>
      <c r="R23" s="19" t="s">
        <v>13</v>
      </c>
      <c r="S23" s="19" t="s">
        <v>13</v>
      </c>
      <c r="T23" s="19" t="s">
        <v>13</v>
      </c>
      <c r="U23" s="19" t="s">
        <v>13</v>
      </c>
      <c r="V23" s="19" t="s">
        <v>13</v>
      </c>
      <c r="W23" s="19" t="s">
        <v>28</v>
      </c>
      <c r="X23" s="19" t="s">
        <v>13</v>
      </c>
      <c r="Y23" s="19" t="s">
        <v>13</v>
      </c>
      <c r="Z23" s="19" t="s">
        <v>13</v>
      </c>
      <c r="AA23" s="19" t="s">
        <v>13</v>
      </c>
      <c r="AB23" s="19" t="s">
        <v>13</v>
      </c>
      <c r="AC23" s="19" t="s">
        <v>13</v>
      </c>
      <c r="AD23" s="19" t="s">
        <v>28</v>
      </c>
      <c r="AE23" s="19" t="s">
        <v>13</v>
      </c>
      <c r="AF23" s="15">
        <f>COUNTIF(D23:AE23,"p")</f>
        <v>24</v>
      </c>
      <c r="AG23" s="15">
        <f>COUNTIF(D23:AE23,"wo")</f>
        <v>4</v>
      </c>
      <c r="AH23" s="16">
        <f>COUNTIF(D23:AE23,"CL")</f>
        <v>0</v>
      </c>
      <c r="AI23" s="16">
        <f>COUNTIF(D23:AE23,"PL")</f>
        <v>0</v>
      </c>
      <c r="AJ23" s="16">
        <f>SUM(AF23:AI23)</f>
        <v>28</v>
      </c>
    </row>
    <row r="24" spans="1:36" x14ac:dyDescent="0.25">
      <c r="A24" s="19">
        <v>16</v>
      </c>
      <c r="B24" s="20" t="s">
        <v>36</v>
      </c>
      <c r="C24" s="20" t="s">
        <v>49</v>
      </c>
      <c r="D24" s="19" t="s">
        <v>13</v>
      </c>
      <c r="E24" s="19" t="s">
        <v>13</v>
      </c>
      <c r="F24" s="19" t="s">
        <v>13</v>
      </c>
      <c r="G24" s="19" t="s">
        <v>13</v>
      </c>
      <c r="H24" s="19" t="s">
        <v>13</v>
      </c>
      <c r="I24" s="19" t="s">
        <v>13</v>
      </c>
      <c r="J24" s="19" t="s">
        <v>28</v>
      </c>
      <c r="K24" s="19" t="s">
        <v>13</v>
      </c>
      <c r="L24" s="19" t="s">
        <v>13</v>
      </c>
      <c r="M24" s="19" t="s">
        <v>13</v>
      </c>
      <c r="N24" s="19" t="s">
        <v>13</v>
      </c>
      <c r="O24" s="19" t="s">
        <v>13</v>
      </c>
      <c r="P24" s="19" t="s">
        <v>13</v>
      </c>
      <c r="Q24" s="19" t="s">
        <v>28</v>
      </c>
      <c r="R24" s="19" t="s">
        <v>13</v>
      </c>
      <c r="S24" s="19" t="s">
        <v>13</v>
      </c>
      <c r="T24" s="19" t="s">
        <v>13</v>
      </c>
      <c r="U24" s="19" t="s">
        <v>13</v>
      </c>
      <c r="V24" s="19" t="s">
        <v>13</v>
      </c>
      <c r="W24" s="19" t="s">
        <v>13</v>
      </c>
      <c r="X24" s="19" t="s">
        <v>28</v>
      </c>
      <c r="Y24" s="19" t="s">
        <v>13</v>
      </c>
      <c r="Z24" s="19" t="s">
        <v>13</v>
      </c>
      <c r="AA24" s="19" t="s">
        <v>13</v>
      </c>
      <c r="AB24" s="19" t="s">
        <v>13</v>
      </c>
      <c r="AC24" s="19" t="s">
        <v>13</v>
      </c>
      <c r="AD24" s="19" t="s">
        <v>13</v>
      </c>
      <c r="AE24" s="19" t="s">
        <v>28</v>
      </c>
      <c r="AF24" s="15">
        <f>COUNTIF(D24:AE24,"p")</f>
        <v>24</v>
      </c>
      <c r="AG24" s="15">
        <f>COUNTIF(D24:AE24,"wo")</f>
        <v>4</v>
      </c>
      <c r="AH24" s="16">
        <f>COUNTIF(D24:AE24,"CL")</f>
        <v>0</v>
      </c>
      <c r="AI24" s="16">
        <f>COUNTIF(D24:AE24,"PL")</f>
        <v>0</v>
      </c>
      <c r="AJ24" s="16">
        <f>SUM(AF24:AI24)</f>
        <v>28</v>
      </c>
    </row>
    <row r="25" spans="1:36" x14ac:dyDescent="0.25">
      <c r="A25" s="19">
        <v>17</v>
      </c>
      <c r="B25" s="20" t="s">
        <v>37</v>
      </c>
      <c r="C25" s="20" t="s">
        <v>50</v>
      </c>
      <c r="D25" s="19" t="s">
        <v>28</v>
      </c>
      <c r="E25" s="19" t="s">
        <v>13</v>
      </c>
      <c r="F25" s="19" t="s">
        <v>13</v>
      </c>
      <c r="G25" s="19" t="s">
        <v>13</v>
      </c>
      <c r="H25" s="19" t="s">
        <v>13</v>
      </c>
      <c r="I25" s="19" t="s">
        <v>13</v>
      </c>
      <c r="J25" s="19" t="s">
        <v>13</v>
      </c>
      <c r="K25" s="19" t="s">
        <v>28</v>
      </c>
      <c r="L25" s="19" t="s">
        <v>13</v>
      </c>
      <c r="M25" s="19" t="s">
        <v>13</v>
      </c>
      <c r="N25" s="19" t="s">
        <v>13</v>
      </c>
      <c r="O25" s="19" t="s">
        <v>13</v>
      </c>
      <c r="P25" s="19" t="s">
        <v>13</v>
      </c>
      <c r="Q25" s="19" t="s">
        <v>13</v>
      </c>
      <c r="R25" s="19" t="s">
        <v>28</v>
      </c>
      <c r="S25" s="19" t="s">
        <v>13</v>
      </c>
      <c r="T25" s="19" t="s">
        <v>13</v>
      </c>
      <c r="U25" s="19" t="s">
        <v>13</v>
      </c>
      <c r="V25" s="19" t="s">
        <v>13</v>
      </c>
      <c r="W25" s="19" t="s">
        <v>13</v>
      </c>
      <c r="X25" s="19" t="s">
        <v>13</v>
      </c>
      <c r="Y25" s="19" t="s">
        <v>28</v>
      </c>
      <c r="Z25" s="19" t="s">
        <v>13</v>
      </c>
      <c r="AA25" s="19" t="s">
        <v>13</v>
      </c>
      <c r="AB25" s="19" t="s">
        <v>13</v>
      </c>
      <c r="AC25" s="19" t="s">
        <v>13</v>
      </c>
      <c r="AD25" s="19" t="s">
        <v>13</v>
      </c>
      <c r="AE25" s="19" t="s">
        <v>13</v>
      </c>
      <c r="AF25" s="15">
        <f>COUNTIF(D25:AE25,"p")</f>
        <v>24</v>
      </c>
      <c r="AG25" s="15">
        <f>COUNTIF(D25:AE25,"wo")</f>
        <v>4</v>
      </c>
      <c r="AH25" s="16">
        <f>COUNTIF(D25:AE25,"CL")</f>
        <v>0</v>
      </c>
      <c r="AI25" s="16">
        <f>COUNTIF(D25:AE25,"PL")</f>
        <v>0</v>
      </c>
      <c r="AJ25" s="16">
        <f>SUM(AF25:AI25)</f>
        <v>28</v>
      </c>
    </row>
    <row r="26" spans="1:36" x14ac:dyDescent="0.25">
      <c r="A26" s="1">
        <v>18</v>
      </c>
      <c r="B26" s="20" t="s">
        <v>38</v>
      </c>
      <c r="C26" s="20" t="s">
        <v>51</v>
      </c>
      <c r="D26" s="19" t="s">
        <v>13</v>
      </c>
      <c r="E26" s="19" t="s">
        <v>13</v>
      </c>
      <c r="F26" s="19" t="s">
        <v>13</v>
      </c>
      <c r="G26" s="19" t="s">
        <v>13</v>
      </c>
      <c r="H26" s="19" t="s">
        <v>28</v>
      </c>
      <c r="I26" s="19" t="s">
        <v>13</v>
      </c>
      <c r="J26" s="19" t="s">
        <v>13</v>
      </c>
      <c r="K26" s="19" t="s">
        <v>13</v>
      </c>
      <c r="L26" s="19" t="s">
        <v>13</v>
      </c>
      <c r="M26" s="19" t="s">
        <v>13</v>
      </c>
      <c r="N26" s="19" t="s">
        <v>13</v>
      </c>
      <c r="O26" s="19" t="s">
        <v>28</v>
      </c>
      <c r="P26" s="19" t="s">
        <v>13</v>
      </c>
      <c r="Q26" s="19" t="s">
        <v>13</v>
      </c>
      <c r="R26" s="19" t="s">
        <v>13</v>
      </c>
      <c r="S26" s="19" t="s">
        <v>13</v>
      </c>
      <c r="T26" s="19" t="s">
        <v>13</v>
      </c>
      <c r="U26" s="19" t="s">
        <v>13</v>
      </c>
      <c r="V26" s="19" t="s">
        <v>28</v>
      </c>
      <c r="W26" s="19" t="s">
        <v>13</v>
      </c>
      <c r="X26" s="19" t="s">
        <v>13</v>
      </c>
      <c r="Y26" s="19" t="s">
        <v>13</v>
      </c>
      <c r="Z26" s="19" t="s">
        <v>13</v>
      </c>
      <c r="AA26" s="19" t="s">
        <v>13</v>
      </c>
      <c r="AB26" s="19" t="s">
        <v>14</v>
      </c>
      <c r="AC26" s="19" t="s">
        <v>14</v>
      </c>
      <c r="AD26" s="19" t="s">
        <v>14</v>
      </c>
      <c r="AE26" s="19" t="s">
        <v>14</v>
      </c>
      <c r="AF26" s="15">
        <f>COUNTIF(D26:AE26,"p")</f>
        <v>21</v>
      </c>
      <c r="AG26" s="15">
        <f>COUNTIF(D26:AE26,"wo")</f>
        <v>3</v>
      </c>
      <c r="AH26" s="16">
        <f>COUNTIF(D26:AE26,"CL")</f>
        <v>0</v>
      </c>
      <c r="AI26" s="16">
        <f>COUNTIF(D26:AE26,"PL")</f>
        <v>0</v>
      </c>
      <c r="AJ26" s="16">
        <f>SUM(AF26:AI26)</f>
        <v>24</v>
      </c>
    </row>
    <row r="27" spans="1:36" x14ac:dyDescent="0.25">
      <c r="A27" s="19">
        <v>19</v>
      </c>
      <c r="B27" s="20" t="s">
        <v>39</v>
      </c>
      <c r="C27" s="20" t="s">
        <v>52</v>
      </c>
      <c r="D27" s="19" t="s">
        <v>14</v>
      </c>
      <c r="E27" s="19" t="s">
        <v>14</v>
      </c>
      <c r="F27" s="19" t="s">
        <v>14</v>
      </c>
      <c r="G27" s="19" t="s">
        <v>14</v>
      </c>
      <c r="H27" s="19" t="s">
        <v>13</v>
      </c>
      <c r="I27" s="19" t="s">
        <v>13</v>
      </c>
      <c r="J27" s="19" t="s">
        <v>13</v>
      </c>
      <c r="K27" s="19" t="s">
        <v>13</v>
      </c>
      <c r="L27" s="19" t="s">
        <v>13</v>
      </c>
      <c r="M27" s="19" t="s">
        <v>13</v>
      </c>
      <c r="N27" s="19" t="s">
        <v>28</v>
      </c>
      <c r="O27" s="19" t="s">
        <v>13</v>
      </c>
      <c r="P27" s="19" t="s">
        <v>14</v>
      </c>
      <c r="Q27" s="19" t="s">
        <v>13</v>
      </c>
      <c r="R27" s="19" t="s">
        <v>13</v>
      </c>
      <c r="S27" s="19" t="s">
        <v>13</v>
      </c>
      <c r="T27" s="19" t="s">
        <v>13</v>
      </c>
      <c r="U27" s="19" t="s">
        <v>28</v>
      </c>
      <c r="V27" s="19" t="s">
        <v>13</v>
      </c>
      <c r="W27" s="19" t="s">
        <v>14</v>
      </c>
      <c r="X27" s="19" t="s">
        <v>13</v>
      </c>
      <c r="Y27" s="19" t="s">
        <v>13</v>
      </c>
      <c r="Z27" s="19" t="s">
        <v>13</v>
      </c>
      <c r="AA27" s="19" t="s">
        <v>13</v>
      </c>
      <c r="AB27" s="19" t="s">
        <v>28</v>
      </c>
      <c r="AC27" s="19" t="s">
        <v>13</v>
      </c>
      <c r="AD27" s="19" t="s">
        <v>13</v>
      </c>
      <c r="AE27" s="19" t="s">
        <v>13</v>
      </c>
      <c r="AF27" s="15">
        <f>COUNTIF(D27:AE27,"p")</f>
        <v>19</v>
      </c>
      <c r="AG27" s="15">
        <f>COUNTIF(D27:AE27,"wo")</f>
        <v>3</v>
      </c>
      <c r="AH27" s="16">
        <f>COUNTIF(D27:AE27,"CL")</f>
        <v>0</v>
      </c>
      <c r="AI27" s="16">
        <f>COUNTIF(D27:AE27,"PL")</f>
        <v>0</v>
      </c>
      <c r="AJ27" s="16">
        <f>SUM(AF27:AI27)</f>
        <v>22</v>
      </c>
    </row>
    <row r="28" spans="1:36" x14ac:dyDescent="0.25">
      <c r="A28" s="19">
        <v>20</v>
      </c>
      <c r="B28" s="20" t="s">
        <v>40</v>
      </c>
      <c r="C28" s="20" t="s">
        <v>53</v>
      </c>
      <c r="D28" s="19" t="s">
        <v>13</v>
      </c>
      <c r="E28" s="19" t="s">
        <v>28</v>
      </c>
      <c r="F28" s="19" t="s">
        <v>13</v>
      </c>
      <c r="G28" s="19" t="s">
        <v>13</v>
      </c>
      <c r="H28" s="19" t="s">
        <v>13</v>
      </c>
      <c r="I28" s="19" t="s">
        <v>13</v>
      </c>
      <c r="J28" s="19" t="s">
        <v>13</v>
      </c>
      <c r="K28" s="19" t="s">
        <v>13</v>
      </c>
      <c r="L28" s="19" t="s">
        <v>28</v>
      </c>
      <c r="M28" s="19" t="s">
        <v>13</v>
      </c>
      <c r="N28" s="19" t="s">
        <v>13</v>
      </c>
      <c r="O28" s="19" t="s">
        <v>13</v>
      </c>
      <c r="P28" s="19" t="s">
        <v>13</v>
      </c>
      <c r="Q28" s="19" t="s">
        <v>13</v>
      </c>
      <c r="R28" s="19" t="s">
        <v>13</v>
      </c>
      <c r="S28" s="19" t="s">
        <v>28</v>
      </c>
      <c r="T28" s="19" t="s">
        <v>13</v>
      </c>
      <c r="U28" s="19" t="s">
        <v>13</v>
      </c>
      <c r="V28" s="19" t="s">
        <v>13</v>
      </c>
      <c r="W28" s="19" t="s">
        <v>13</v>
      </c>
      <c r="X28" s="19" t="s">
        <v>13</v>
      </c>
      <c r="Y28" s="19" t="s">
        <v>13</v>
      </c>
      <c r="Z28" s="19" t="s">
        <v>28</v>
      </c>
      <c r="AA28" s="19" t="s">
        <v>13</v>
      </c>
      <c r="AB28" s="19" t="s">
        <v>13</v>
      </c>
      <c r="AC28" s="19" t="s">
        <v>13</v>
      </c>
      <c r="AD28" s="19" t="s">
        <v>13</v>
      </c>
      <c r="AE28" s="19" t="s">
        <v>13</v>
      </c>
      <c r="AF28" s="15">
        <f>COUNTIF(D28:AE28,"p")</f>
        <v>24</v>
      </c>
      <c r="AG28" s="15">
        <f>COUNTIF(D28:AE28,"wo")</f>
        <v>4</v>
      </c>
      <c r="AH28" s="16">
        <f>COUNTIF(D28:AE28,"CL")</f>
        <v>0</v>
      </c>
      <c r="AI28" s="16">
        <f>COUNTIF(D28:AE28,"PL")</f>
        <v>0</v>
      </c>
      <c r="AJ28" s="16">
        <f>SUM(AF28:AI28)</f>
        <v>28</v>
      </c>
    </row>
    <row r="29" spans="1:36" x14ac:dyDescent="0.25">
      <c r="A29" s="1">
        <v>21</v>
      </c>
      <c r="B29" s="20" t="s">
        <v>41</v>
      </c>
      <c r="C29" s="20" t="s">
        <v>54</v>
      </c>
      <c r="D29" s="19" t="s">
        <v>13</v>
      </c>
      <c r="E29" s="19" t="s">
        <v>13</v>
      </c>
      <c r="F29" s="19" t="s">
        <v>28</v>
      </c>
      <c r="G29" s="19" t="s">
        <v>13</v>
      </c>
      <c r="H29" s="19" t="s">
        <v>13</v>
      </c>
      <c r="I29" s="19" t="s">
        <v>13</v>
      </c>
      <c r="J29" s="19" t="s">
        <v>13</v>
      </c>
      <c r="K29" s="19" t="s">
        <v>13</v>
      </c>
      <c r="L29" s="19" t="s">
        <v>13</v>
      </c>
      <c r="M29" s="19" t="s">
        <v>28</v>
      </c>
      <c r="N29" s="19" t="s">
        <v>13</v>
      </c>
      <c r="O29" s="19" t="s">
        <v>13</v>
      </c>
      <c r="P29" s="19" t="s">
        <v>13</v>
      </c>
      <c r="Q29" s="19" t="s">
        <v>13</v>
      </c>
      <c r="R29" s="19" t="s">
        <v>13</v>
      </c>
      <c r="S29" s="19" t="s">
        <v>13</v>
      </c>
      <c r="T29" s="19" t="s">
        <v>28</v>
      </c>
      <c r="U29" s="19" t="s">
        <v>13</v>
      </c>
      <c r="V29" s="19" t="s">
        <v>13</v>
      </c>
      <c r="W29" s="19" t="s">
        <v>13</v>
      </c>
      <c r="X29" s="19" t="s">
        <v>13</v>
      </c>
      <c r="Y29" s="19" t="s">
        <v>13</v>
      </c>
      <c r="Z29" s="19" t="s">
        <v>13</v>
      </c>
      <c r="AA29" s="19" t="s">
        <v>28</v>
      </c>
      <c r="AB29" s="19" t="s">
        <v>13</v>
      </c>
      <c r="AC29" s="19" t="s">
        <v>13</v>
      </c>
      <c r="AD29" s="19" t="s">
        <v>13</v>
      </c>
      <c r="AE29" s="19" t="s">
        <v>13</v>
      </c>
      <c r="AF29" s="15">
        <f>COUNTIF(D29:AE29,"p")</f>
        <v>24</v>
      </c>
      <c r="AG29" s="15">
        <f>COUNTIF(D29:AE29,"wo")</f>
        <v>4</v>
      </c>
      <c r="AH29" s="16">
        <f>COUNTIF(D29:AE29,"CL")</f>
        <v>0</v>
      </c>
      <c r="AI29" s="16">
        <f>COUNTIF(D29:AE29,"PL")</f>
        <v>0</v>
      </c>
      <c r="AJ29" s="16">
        <f>SUM(AF29:AI29)</f>
        <v>28</v>
      </c>
    </row>
    <row r="30" spans="1:36" x14ac:dyDescent="0.25">
      <c r="A30" s="19">
        <v>22</v>
      </c>
      <c r="B30" s="20" t="s">
        <v>42</v>
      </c>
      <c r="C30" s="20" t="s">
        <v>55</v>
      </c>
      <c r="D30" s="19" t="s">
        <v>14</v>
      </c>
      <c r="E30" s="19" t="s">
        <v>14</v>
      </c>
      <c r="F30" s="19" t="s">
        <v>14</v>
      </c>
      <c r="G30" s="19" t="s">
        <v>14</v>
      </c>
      <c r="H30" s="19" t="s">
        <v>14</v>
      </c>
      <c r="I30" s="19" t="s">
        <v>14</v>
      </c>
      <c r="J30" s="19" t="s">
        <v>14</v>
      </c>
      <c r="K30" s="19" t="s">
        <v>14</v>
      </c>
      <c r="L30" s="19" t="s">
        <v>14</v>
      </c>
      <c r="M30" s="19" t="s">
        <v>13</v>
      </c>
      <c r="N30" s="19" t="s">
        <v>13</v>
      </c>
      <c r="O30" s="19" t="s">
        <v>13</v>
      </c>
      <c r="P30" s="19" t="s">
        <v>13</v>
      </c>
      <c r="Q30" s="19" t="s">
        <v>13</v>
      </c>
      <c r="R30" s="19" t="s">
        <v>28</v>
      </c>
      <c r="S30" s="19" t="s">
        <v>13</v>
      </c>
      <c r="T30" s="19" t="s">
        <v>13</v>
      </c>
      <c r="U30" s="19" t="s">
        <v>13</v>
      </c>
      <c r="V30" s="19" t="s">
        <v>14</v>
      </c>
      <c r="W30" s="19" t="s">
        <v>13</v>
      </c>
      <c r="X30" s="19" t="s">
        <v>13</v>
      </c>
      <c r="Y30" s="19" t="s">
        <v>28</v>
      </c>
      <c r="Z30" s="19" t="s">
        <v>13</v>
      </c>
      <c r="AA30" s="19" t="s">
        <v>13</v>
      </c>
      <c r="AB30" s="19" t="s">
        <v>14</v>
      </c>
      <c r="AC30" s="19" t="s">
        <v>13</v>
      </c>
      <c r="AD30" s="19" t="s">
        <v>14</v>
      </c>
      <c r="AE30" s="19" t="s">
        <v>14</v>
      </c>
      <c r="AF30" s="15">
        <f>COUNTIF(D30:AE30,"p")</f>
        <v>13</v>
      </c>
      <c r="AG30" s="15">
        <f>COUNTIF(D30:AE30,"wo")</f>
        <v>2</v>
      </c>
      <c r="AH30" s="16">
        <f>COUNTIF(D30:AE30,"CL")</f>
        <v>0</v>
      </c>
      <c r="AI30" s="16">
        <f>COUNTIF(D30:AE30,"PL")</f>
        <v>0</v>
      </c>
      <c r="AJ30" s="16">
        <f>SUM(AF30:AI30)</f>
        <v>15</v>
      </c>
    </row>
    <row r="31" spans="1:36" x14ac:dyDescent="0.25">
      <c r="A31" s="19">
        <v>23</v>
      </c>
      <c r="B31" s="20" t="s">
        <v>43</v>
      </c>
      <c r="C31" s="20" t="s">
        <v>56</v>
      </c>
      <c r="D31" s="19" t="s">
        <v>13</v>
      </c>
      <c r="E31" s="19" t="s">
        <v>13</v>
      </c>
      <c r="F31" s="19" t="s">
        <v>13</v>
      </c>
      <c r="G31" s="19" t="s">
        <v>28</v>
      </c>
      <c r="H31" s="19" t="s">
        <v>13</v>
      </c>
      <c r="I31" s="19" t="s">
        <v>13</v>
      </c>
      <c r="J31" s="19" t="s">
        <v>13</v>
      </c>
      <c r="K31" s="19" t="s">
        <v>13</v>
      </c>
      <c r="L31" s="19" t="s">
        <v>13</v>
      </c>
      <c r="M31" s="19" t="s">
        <v>13</v>
      </c>
      <c r="N31" s="19" t="s">
        <v>28</v>
      </c>
      <c r="O31" s="19" t="s">
        <v>13</v>
      </c>
      <c r="P31" s="19" t="s">
        <v>13</v>
      </c>
      <c r="Q31" s="19" t="s">
        <v>13</v>
      </c>
      <c r="R31" s="19" t="s">
        <v>13</v>
      </c>
      <c r="S31" s="19" t="s">
        <v>13</v>
      </c>
      <c r="T31" s="19" t="s">
        <v>13</v>
      </c>
      <c r="U31" s="19" t="s">
        <v>28</v>
      </c>
      <c r="V31" s="19" t="s">
        <v>13</v>
      </c>
      <c r="W31" s="19" t="s">
        <v>13</v>
      </c>
      <c r="X31" s="19" t="s">
        <v>13</v>
      </c>
      <c r="Y31" s="19" t="s">
        <v>13</v>
      </c>
      <c r="Z31" s="19" t="s">
        <v>13</v>
      </c>
      <c r="AA31" s="19" t="s">
        <v>13</v>
      </c>
      <c r="AB31" s="19" t="s">
        <v>28</v>
      </c>
      <c r="AC31" s="19" t="s">
        <v>13</v>
      </c>
      <c r="AD31" s="19" t="s">
        <v>13</v>
      </c>
      <c r="AE31" s="19" t="s">
        <v>13</v>
      </c>
      <c r="AF31" s="15">
        <f>COUNTIF(D31:AE31,"p")</f>
        <v>24</v>
      </c>
      <c r="AG31" s="15">
        <f>COUNTIF(D31:AE31,"wo")</f>
        <v>4</v>
      </c>
      <c r="AH31" s="16">
        <f>COUNTIF(D31:AE31,"CL")</f>
        <v>0</v>
      </c>
      <c r="AI31" s="16">
        <f>COUNTIF(D31:AE31,"PL")</f>
        <v>0</v>
      </c>
      <c r="AJ31" s="16">
        <f>SUM(AF31:AI31)</f>
        <v>28</v>
      </c>
    </row>
    <row r="32" spans="1:36" x14ac:dyDescent="0.25">
      <c r="A32" s="1">
        <v>24</v>
      </c>
      <c r="B32" s="20" t="s">
        <v>70</v>
      </c>
      <c r="C32" s="20" t="s">
        <v>72</v>
      </c>
      <c r="D32" s="19" t="s">
        <v>13</v>
      </c>
      <c r="E32" s="19" t="s">
        <v>13</v>
      </c>
      <c r="F32" s="19" t="s">
        <v>13</v>
      </c>
      <c r="G32" s="19" t="s">
        <v>13</v>
      </c>
      <c r="H32" s="19" t="s">
        <v>28</v>
      </c>
      <c r="I32" s="19" t="s">
        <v>13</v>
      </c>
      <c r="J32" s="19" t="s">
        <v>13</v>
      </c>
      <c r="K32" s="19" t="s">
        <v>13</v>
      </c>
      <c r="L32" s="19" t="s">
        <v>13</v>
      </c>
      <c r="M32" s="19" t="s">
        <v>13</v>
      </c>
      <c r="N32" s="19" t="s">
        <v>13</v>
      </c>
      <c r="O32" s="19" t="s">
        <v>28</v>
      </c>
      <c r="P32" s="19" t="s">
        <v>13</v>
      </c>
      <c r="Q32" s="19" t="s">
        <v>13</v>
      </c>
      <c r="R32" s="19" t="s">
        <v>13</v>
      </c>
      <c r="S32" s="19" t="s">
        <v>13</v>
      </c>
      <c r="T32" s="19" t="s">
        <v>13</v>
      </c>
      <c r="U32" s="19" t="s">
        <v>13</v>
      </c>
      <c r="V32" s="19" t="s">
        <v>28</v>
      </c>
      <c r="W32" s="19" t="s">
        <v>13</v>
      </c>
      <c r="X32" s="19" t="s">
        <v>13</v>
      </c>
      <c r="Y32" s="19" t="s">
        <v>13</v>
      </c>
      <c r="Z32" s="19" t="s">
        <v>13</v>
      </c>
      <c r="AA32" s="19" t="s">
        <v>13</v>
      </c>
      <c r="AB32" s="19" t="s">
        <v>13</v>
      </c>
      <c r="AC32" s="19" t="s">
        <v>28</v>
      </c>
      <c r="AD32" s="19" t="s">
        <v>13</v>
      </c>
      <c r="AE32" s="19" t="s">
        <v>13</v>
      </c>
      <c r="AF32" s="15">
        <f>COUNTIF(D32:AE32,"p")</f>
        <v>24</v>
      </c>
      <c r="AG32" s="15">
        <f>COUNTIF(D32:AE32,"wo")</f>
        <v>4</v>
      </c>
      <c r="AH32" s="16">
        <f>COUNTIF(D32:AE32,"CL")</f>
        <v>0</v>
      </c>
      <c r="AI32" s="16">
        <f>COUNTIF(D32:AE32,"PL")</f>
        <v>0</v>
      </c>
      <c r="AJ32" s="16">
        <f>SUM(AF32:AI32)</f>
        <v>28</v>
      </c>
    </row>
    <row r="33" spans="1:36" x14ac:dyDescent="0.25">
      <c r="A33" s="19">
        <v>25</v>
      </c>
      <c r="B33" s="20" t="s">
        <v>92</v>
      </c>
      <c r="C33" s="20" t="s">
        <v>96</v>
      </c>
      <c r="D33" s="19" t="s">
        <v>14</v>
      </c>
      <c r="E33" s="19" t="s">
        <v>14</v>
      </c>
      <c r="F33" s="19" t="s">
        <v>14</v>
      </c>
      <c r="G33" s="19" t="s">
        <v>13</v>
      </c>
      <c r="H33" s="19" t="s">
        <v>13</v>
      </c>
      <c r="I33" s="19" t="s">
        <v>13</v>
      </c>
      <c r="J33" s="19" t="s">
        <v>13</v>
      </c>
      <c r="K33" s="19" t="s">
        <v>13</v>
      </c>
      <c r="L33" s="19" t="s">
        <v>28</v>
      </c>
      <c r="M33" s="19" t="s">
        <v>13</v>
      </c>
      <c r="N33" s="19" t="s">
        <v>13</v>
      </c>
      <c r="O33" s="19" t="s">
        <v>14</v>
      </c>
      <c r="P33" s="19" t="s">
        <v>13</v>
      </c>
      <c r="Q33" s="19" t="s">
        <v>13</v>
      </c>
      <c r="R33" s="19" t="s">
        <v>13</v>
      </c>
      <c r="S33" s="19" t="s">
        <v>28</v>
      </c>
      <c r="T33" s="19" t="s">
        <v>13</v>
      </c>
      <c r="U33" s="19" t="s">
        <v>13</v>
      </c>
      <c r="V33" s="19" t="s">
        <v>13</v>
      </c>
      <c r="W33" s="19" t="s">
        <v>13</v>
      </c>
      <c r="X33" s="19" t="s">
        <v>13</v>
      </c>
      <c r="Y33" s="19" t="s">
        <v>14</v>
      </c>
      <c r="Z33" s="19" t="s">
        <v>14</v>
      </c>
      <c r="AA33" s="19" t="s">
        <v>14</v>
      </c>
      <c r="AB33" s="19" t="s">
        <v>14</v>
      </c>
      <c r="AC33" s="19" t="s">
        <v>14</v>
      </c>
      <c r="AD33" s="19" t="s">
        <v>14</v>
      </c>
      <c r="AE33" s="19" t="s">
        <v>14</v>
      </c>
      <c r="AF33" s="15">
        <f>COUNTIF(D33:AE33,"p")</f>
        <v>15</v>
      </c>
      <c r="AG33" s="15">
        <f>COUNTIF(D33:AE33,"wo")</f>
        <v>2</v>
      </c>
      <c r="AH33" s="16">
        <f>COUNTIF(D33:AE33,"CL")</f>
        <v>0</v>
      </c>
      <c r="AI33" s="16">
        <f>COUNTIF(D33:AE33,"PL")</f>
        <v>0</v>
      </c>
      <c r="AJ33" s="16">
        <f>SUM(AF33:AI33)</f>
        <v>17</v>
      </c>
    </row>
    <row r="34" spans="1:36" x14ac:dyDescent="0.25">
      <c r="A34" s="19">
        <v>26</v>
      </c>
      <c r="B34" s="20" t="s">
        <v>63</v>
      </c>
      <c r="C34" s="20" t="s">
        <v>64</v>
      </c>
      <c r="D34" s="19" t="s">
        <v>13</v>
      </c>
      <c r="E34" s="19" t="s">
        <v>13</v>
      </c>
      <c r="F34" s="19" t="s">
        <v>13</v>
      </c>
      <c r="G34" s="19" t="s">
        <v>13</v>
      </c>
      <c r="H34" s="19" t="s">
        <v>13</v>
      </c>
      <c r="I34" s="19" t="s">
        <v>28</v>
      </c>
      <c r="J34" s="19" t="s">
        <v>13</v>
      </c>
      <c r="K34" s="19" t="s">
        <v>13</v>
      </c>
      <c r="L34" s="19" t="s">
        <v>13</v>
      </c>
      <c r="M34" s="19" t="s">
        <v>13</v>
      </c>
      <c r="N34" s="19" t="s">
        <v>13</v>
      </c>
      <c r="O34" s="19" t="s">
        <v>13</v>
      </c>
      <c r="P34" s="19" t="s">
        <v>28</v>
      </c>
      <c r="Q34" s="19" t="s">
        <v>13</v>
      </c>
      <c r="R34" s="19" t="s">
        <v>13</v>
      </c>
      <c r="S34" s="19" t="s">
        <v>13</v>
      </c>
      <c r="T34" s="19" t="s">
        <v>13</v>
      </c>
      <c r="U34" s="19" t="s">
        <v>13</v>
      </c>
      <c r="V34" s="19" t="s">
        <v>13</v>
      </c>
      <c r="W34" s="19" t="s">
        <v>28</v>
      </c>
      <c r="X34" s="19" t="s">
        <v>13</v>
      </c>
      <c r="Y34" s="19" t="s">
        <v>13</v>
      </c>
      <c r="Z34" s="19" t="s">
        <v>13</v>
      </c>
      <c r="AA34" s="19" t="s">
        <v>13</v>
      </c>
      <c r="AB34" s="19" t="s">
        <v>13</v>
      </c>
      <c r="AC34" s="19" t="s">
        <v>13</v>
      </c>
      <c r="AD34" s="19" t="s">
        <v>28</v>
      </c>
      <c r="AE34" s="19" t="s">
        <v>13</v>
      </c>
      <c r="AF34" s="15">
        <f>COUNTIF(D34:AE34,"p")</f>
        <v>24</v>
      </c>
      <c r="AG34" s="15">
        <f>COUNTIF(D34:AE34,"wo")</f>
        <v>4</v>
      </c>
      <c r="AH34" s="16">
        <f>COUNTIF(D34:AE34,"CL")</f>
        <v>0</v>
      </c>
      <c r="AI34" s="16">
        <f>COUNTIF(D34:AE34,"PL")</f>
        <v>0</v>
      </c>
      <c r="AJ34" s="16">
        <f>SUM(AF34:AI34)</f>
        <v>28</v>
      </c>
    </row>
    <row r="35" spans="1:36" x14ac:dyDescent="0.25">
      <c r="A35" s="1">
        <v>27</v>
      </c>
      <c r="B35" s="20" t="s">
        <v>59</v>
      </c>
      <c r="C35" s="20" t="s">
        <v>62</v>
      </c>
      <c r="D35" s="19" t="s">
        <v>13</v>
      </c>
      <c r="E35" s="19" t="s">
        <v>13</v>
      </c>
      <c r="F35" s="19" t="s">
        <v>14</v>
      </c>
      <c r="G35" s="19" t="s">
        <v>14</v>
      </c>
      <c r="H35" s="19" t="s">
        <v>13</v>
      </c>
      <c r="I35" s="19" t="s">
        <v>13</v>
      </c>
      <c r="J35" s="19" t="s">
        <v>13</v>
      </c>
      <c r="K35" s="19" t="s">
        <v>13</v>
      </c>
      <c r="L35" s="19" t="s">
        <v>13</v>
      </c>
      <c r="M35" s="19" t="s">
        <v>13</v>
      </c>
      <c r="N35" s="19" t="s">
        <v>28</v>
      </c>
      <c r="O35" s="19" t="s">
        <v>13</v>
      </c>
      <c r="P35" s="19" t="s">
        <v>13</v>
      </c>
      <c r="Q35" s="19" t="s">
        <v>13</v>
      </c>
      <c r="R35" s="19" t="s">
        <v>13</v>
      </c>
      <c r="S35" s="19" t="s">
        <v>13</v>
      </c>
      <c r="T35" s="19" t="s">
        <v>13</v>
      </c>
      <c r="U35" s="19" t="s">
        <v>28</v>
      </c>
      <c r="V35" s="19" t="s">
        <v>13</v>
      </c>
      <c r="W35" s="19" t="s">
        <v>13</v>
      </c>
      <c r="X35" s="19" t="s">
        <v>13</v>
      </c>
      <c r="Y35" s="19" t="s">
        <v>13</v>
      </c>
      <c r="Z35" s="19" t="s">
        <v>13</v>
      </c>
      <c r="AA35" s="19" t="s">
        <v>13</v>
      </c>
      <c r="AB35" s="19" t="s">
        <v>28</v>
      </c>
      <c r="AC35" s="19" t="s">
        <v>13</v>
      </c>
      <c r="AD35" s="19" t="s">
        <v>13</v>
      </c>
      <c r="AE35" s="19" t="s">
        <v>13</v>
      </c>
      <c r="AF35" s="15">
        <f>COUNTIF(D35:AE35,"p")</f>
        <v>23</v>
      </c>
      <c r="AG35" s="15">
        <f>COUNTIF(D35:AE35,"wo")</f>
        <v>3</v>
      </c>
      <c r="AH35" s="16">
        <f>COUNTIF(D35:AE35,"CL")</f>
        <v>0</v>
      </c>
      <c r="AI35" s="16">
        <f>COUNTIF(D35:AE35,"PL")</f>
        <v>0</v>
      </c>
      <c r="AJ35" s="16">
        <f>SUM(AF35:AI35)</f>
        <v>26</v>
      </c>
    </row>
    <row r="36" spans="1:36" x14ac:dyDescent="0.25">
      <c r="A36" s="19">
        <v>28</v>
      </c>
      <c r="B36" s="20" t="s">
        <v>65</v>
      </c>
      <c r="C36" s="20" t="s">
        <v>66</v>
      </c>
      <c r="D36" s="19" t="s">
        <v>13</v>
      </c>
      <c r="E36" s="19" t="s">
        <v>13</v>
      </c>
      <c r="F36" s="19" t="s">
        <v>13</v>
      </c>
      <c r="G36" s="19" t="s">
        <v>13</v>
      </c>
      <c r="H36" s="19" t="s">
        <v>28</v>
      </c>
      <c r="I36" s="19" t="s">
        <v>13</v>
      </c>
      <c r="J36" s="19" t="s">
        <v>13</v>
      </c>
      <c r="K36" s="19" t="s">
        <v>13</v>
      </c>
      <c r="L36" s="19" t="s">
        <v>13</v>
      </c>
      <c r="M36" s="19" t="s">
        <v>14</v>
      </c>
      <c r="N36" s="19" t="s">
        <v>14</v>
      </c>
      <c r="O36" s="19" t="s">
        <v>14</v>
      </c>
      <c r="P36" s="19" t="s">
        <v>14</v>
      </c>
      <c r="Q36" s="19" t="s">
        <v>14</v>
      </c>
      <c r="R36" s="19" t="s">
        <v>14</v>
      </c>
      <c r="S36" s="19" t="s">
        <v>14</v>
      </c>
      <c r="T36" s="19" t="s">
        <v>14</v>
      </c>
      <c r="U36" s="19" t="s">
        <v>14</v>
      </c>
      <c r="V36" s="19" t="s">
        <v>14</v>
      </c>
      <c r="W36" s="19" t="s">
        <v>14</v>
      </c>
      <c r="X36" s="19" t="s">
        <v>14</v>
      </c>
      <c r="Y36" s="19" t="s">
        <v>14</v>
      </c>
      <c r="Z36" s="19" t="s">
        <v>14</v>
      </c>
      <c r="AA36" s="19" t="s">
        <v>14</v>
      </c>
      <c r="AB36" s="19" t="s">
        <v>14</v>
      </c>
      <c r="AC36" s="19" t="s">
        <v>14</v>
      </c>
      <c r="AD36" s="19" t="s">
        <v>14</v>
      </c>
      <c r="AE36" s="19" t="s">
        <v>14</v>
      </c>
      <c r="AF36" s="15">
        <f>COUNTIF(D36:AE36,"p")</f>
        <v>8</v>
      </c>
      <c r="AG36" s="15">
        <f>COUNTIF(D36:AE36,"wo")</f>
        <v>1</v>
      </c>
      <c r="AH36" s="16">
        <f>COUNTIF(D36:AE36,"CL")</f>
        <v>0</v>
      </c>
      <c r="AI36" s="16">
        <f>COUNTIF(D36:AE36,"PL")</f>
        <v>0</v>
      </c>
      <c r="AJ36" s="16">
        <f>SUM(AF36:AI36)</f>
        <v>9</v>
      </c>
    </row>
    <row r="37" spans="1:36" x14ac:dyDescent="0.25">
      <c r="A37" s="19">
        <v>29</v>
      </c>
      <c r="B37" s="20" t="s">
        <v>67</v>
      </c>
      <c r="C37" s="20" t="s">
        <v>68</v>
      </c>
      <c r="D37" s="19" t="s">
        <v>13</v>
      </c>
      <c r="E37" s="19" t="s">
        <v>13</v>
      </c>
      <c r="F37" s="19" t="s">
        <v>13</v>
      </c>
      <c r="G37" s="19" t="s">
        <v>13</v>
      </c>
      <c r="H37" s="19" t="s">
        <v>13</v>
      </c>
      <c r="I37" s="19" t="s">
        <v>13</v>
      </c>
      <c r="J37" s="19" t="s">
        <v>28</v>
      </c>
      <c r="K37" s="19" t="s">
        <v>13</v>
      </c>
      <c r="L37" s="19" t="s">
        <v>13</v>
      </c>
      <c r="M37" s="19" t="s">
        <v>13</v>
      </c>
      <c r="N37" s="19" t="s">
        <v>13</v>
      </c>
      <c r="O37" s="19" t="s">
        <v>13</v>
      </c>
      <c r="P37" s="19" t="s">
        <v>13</v>
      </c>
      <c r="Q37" s="19" t="s">
        <v>28</v>
      </c>
      <c r="R37" s="19" t="s">
        <v>13</v>
      </c>
      <c r="S37" s="19" t="s">
        <v>13</v>
      </c>
      <c r="T37" s="19" t="s">
        <v>13</v>
      </c>
      <c r="U37" s="19" t="s">
        <v>13</v>
      </c>
      <c r="V37" s="19" t="s">
        <v>13</v>
      </c>
      <c r="W37" s="19" t="s">
        <v>13</v>
      </c>
      <c r="X37" s="19" t="s">
        <v>28</v>
      </c>
      <c r="Y37" s="19" t="s">
        <v>13</v>
      </c>
      <c r="Z37" s="19" t="s">
        <v>13</v>
      </c>
      <c r="AA37" s="19" t="s">
        <v>13</v>
      </c>
      <c r="AB37" s="19" t="s">
        <v>13</v>
      </c>
      <c r="AC37" s="19" t="s">
        <v>13</v>
      </c>
      <c r="AD37" s="19" t="s">
        <v>13</v>
      </c>
      <c r="AE37" s="19" t="s">
        <v>28</v>
      </c>
      <c r="AF37" s="15">
        <f>COUNTIF(D37:AE37,"p")</f>
        <v>24</v>
      </c>
      <c r="AG37" s="15">
        <f>COUNTIF(D37:AE37,"wo")</f>
        <v>4</v>
      </c>
      <c r="AH37" s="16">
        <f>COUNTIF(D37:AE37,"CL")</f>
        <v>0</v>
      </c>
      <c r="AI37" s="16">
        <f>COUNTIF(D37:AE37,"PL")</f>
        <v>0</v>
      </c>
      <c r="AJ37" s="16">
        <f>SUM(AF37:AI37)</f>
        <v>28</v>
      </c>
    </row>
    <row r="38" spans="1:36" x14ac:dyDescent="0.25">
      <c r="A38" s="1">
        <v>30</v>
      </c>
      <c r="B38" s="20" t="s">
        <v>75</v>
      </c>
      <c r="C38" s="20" t="s">
        <v>83</v>
      </c>
      <c r="D38" s="19" t="s">
        <v>28</v>
      </c>
      <c r="E38" s="19" t="s">
        <v>13</v>
      </c>
      <c r="F38" s="19" t="s">
        <v>13</v>
      </c>
      <c r="G38" s="19" t="s">
        <v>13</v>
      </c>
      <c r="H38" s="19" t="s">
        <v>13</v>
      </c>
      <c r="I38" s="19" t="s">
        <v>13</v>
      </c>
      <c r="J38" s="19" t="s">
        <v>13</v>
      </c>
      <c r="K38" s="19" t="s">
        <v>28</v>
      </c>
      <c r="L38" s="19" t="s">
        <v>13</v>
      </c>
      <c r="M38" s="19" t="s">
        <v>13</v>
      </c>
      <c r="N38" s="19" t="s">
        <v>13</v>
      </c>
      <c r="O38" s="19" t="s">
        <v>13</v>
      </c>
      <c r="P38" s="19" t="s">
        <v>13</v>
      </c>
      <c r="Q38" s="19" t="s">
        <v>13</v>
      </c>
      <c r="R38" s="19" t="s">
        <v>28</v>
      </c>
      <c r="S38" s="19" t="s">
        <v>13</v>
      </c>
      <c r="T38" s="19" t="s">
        <v>13</v>
      </c>
      <c r="U38" s="19" t="s">
        <v>13</v>
      </c>
      <c r="V38" s="19" t="s">
        <v>13</v>
      </c>
      <c r="W38" s="19" t="s">
        <v>13</v>
      </c>
      <c r="X38" s="19" t="s">
        <v>13</v>
      </c>
      <c r="Y38" s="19" t="s">
        <v>28</v>
      </c>
      <c r="Z38" s="19" t="s">
        <v>13</v>
      </c>
      <c r="AA38" s="19" t="s">
        <v>13</v>
      </c>
      <c r="AB38" s="19" t="s">
        <v>13</v>
      </c>
      <c r="AC38" s="19" t="s">
        <v>13</v>
      </c>
      <c r="AD38" s="19" t="s">
        <v>13</v>
      </c>
      <c r="AE38" s="19" t="s">
        <v>13</v>
      </c>
      <c r="AF38" s="15">
        <f>COUNTIF(D38:AE38,"p")</f>
        <v>24</v>
      </c>
      <c r="AG38" s="15">
        <f>COUNTIF(D38:AE38,"wo")</f>
        <v>4</v>
      </c>
      <c r="AH38" s="16">
        <f>COUNTIF(D38:AE38,"CL")</f>
        <v>0</v>
      </c>
      <c r="AI38" s="16">
        <f>COUNTIF(D38:AE38,"PL")</f>
        <v>0</v>
      </c>
      <c r="AJ38" s="16">
        <f>SUM(AF38:AI38)</f>
        <v>28</v>
      </c>
    </row>
    <row r="39" spans="1:36" x14ac:dyDescent="0.25">
      <c r="A39" s="19">
        <v>31</v>
      </c>
      <c r="B39" s="20" t="s">
        <v>76</v>
      </c>
      <c r="C39" s="20" t="s">
        <v>84</v>
      </c>
      <c r="D39" s="19" t="s">
        <v>13</v>
      </c>
      <c r="E39" s="19" t="s">
        <v>28</v>
      </c>
      <c r="F39" s="19" t="s">
        <v>13</v>
      </c>
      <c r="G39" s="19" t="s">
        <v>13</v>
      </c>
      <c r="H39" s="19" t="s">
        <v>13</v>
      </c>
      <c r="I39" s="19" t="s">
        <v>13</v>
      </c>
      <c r="J39" s="19" t="s">
        <v>13</v>
      </c>
      <c r="K39" s="19" t="s">
        <v>13</v>
      </c>
      <c r="L39" s="19" t="s">
        <v>28</v>
      </c>
      <c r="M39" s="19" t="s">
        <v>13</v>
      </c>
      <c r="N39" s="19" t="s">
        <v>13</v>
      </c>
      <c r="O39" s="19" t="s">
        <v>13</v>
      </c>
      <c r="P39" s="19" t="s">
        <v>13</v>
      </c>
      <c r="Q39" s="19" t="s">
        <v>13</v>
      </c>
      <c r="R39" s="19" t="s">
        <v>13</v>
      </c>
      <c r="S39" s="19" t="s">
        <v>28</v>
      </c>
      <c r="T39" s="19" t="s">
        <v>13</v>
      </c>
      <c r="U39" s="19" t="s">
        <v>13</v>
      </c>
      <c r="V39" s="19" t="s">
        <v>13</v>
      </c>
      <c r="W39" s="19" t="s">
        <v>13</v>
      </c>
      <c r="X39" s="19" t="s">
        <v>13</v>
      </c>
      <c r="Y39" s="19" t="s">
        <v>13</v>
      </c>
      <c r="Z39" s="19" t="s">
        <v>28</v>
      </c>
      <c r="AA39" s="19" t="s">
        <v>13</v>
      </c>
      <c r="AB39" s="19" t="s">
        <v>13</v>
      </c>
      <c r="AC39" s="19" t="s">
        <v>13</v>
      </c>
      <c r="AD39" s="19" t="s">
        <v>13</v>
      </c>
      <c r="AE39" s="19" t="s">
        <v>13</v>
      </c>
      <c r="AF39" s="15">
        <f>COUNTIF(D39:AE39,"p")</f>
        <v>24</v>
      </c>
      <c r="AG39" s="15">
        <f>COUNTIF(D39:AE39,"wo")</f>
        <v>4</v>
      </c>
      <c r="AH39" s="16">
        <f>COUNTIF(D39:AE39,"CL")</f>
        <v>0</v>
      </c>
      <c r="AI39" s="16">
        <f>COUNTIF(D39:AE39,"PL")</f>
        <v>0</v>
      </c>
      <c r="AJ39" s="16">
        <f>SUM(AF39:AI39)</f>
        <v>28</v>
      </c>
    </row>
    <row r="40" spans="1:36" x14ac:dyDescent="0.25">
      <c r="A40" s="19">
        <v>32</v>
      </c>
      <c r="B40" s="20" t="s">
        <v>77</v>
      </c>
      <c r="C40" s="20" t="s">
        <v>85</v>
      </c>
      <c r="D40" s="19" t="s">
        <v>13</v>
      </c>
      <c r="E40" s="19" t="s">
        <v>13</v>
      </c>
      <c r="F40" s="19" t="s">
        <v>13</v>
      </c>
      <c r="G40" s="19" t="s">
        <v>13</v>
      </c>
      <c r="H40" s="19" t="s">
        <v>14</v>
      </c>
      <c r="I40" s="19" t="s">
        <v>14</v>
      </c>
      <c r="J40" s="19" t="s">
        <v>14</v>
      </c>
      <c r="K40" s="19" t="s">
        <v>14</v>
      </c>
      <c r="L40" s="19" t="s">
        <v>14</v>
      </c>
      <c r="M40" s="19" t="s">
        <v>14</v>
      </c>
      <c r="N40" s="19" t="s">
        <v>14</v>
      </c>
      <c r="O40" s="19" t="s">
        <v>14</v>
      </c>
      <c r="P40" s="19" t="s">
        <v>14</v>
      </c>
      <c r="Q40" s="19" t="s">
        <v>14</v>
      </c>
      <c r="R40" s="19" t="s">
        <v>14</v>
      </c>
      <c r="S40" s="19" t="s">
        <v>14</v>
      </c>
      <c r="T40" s="19" t="s">
        <v>14</v>
      </c>
      <c r="U40" s="19" t="s">
        <v>14</v>
      </c>
      <c r="V40" s="19" t="s">
        <v>14</v>
      </c>
      <c r="W40" s="19" t="s">
        <v>14</v>
      </c>
      <c r="X40" s="19" t="s">
        <v>14</v>
      </c>
      <c r="Y40" s="19" t="s">
        <v>14</v>
      </c>
      <c r="Z40" s="19" t="s">
        <v>14</v>
      </c>
      <c r="AA40" s="19" t="s">
        <v>14</v>
      </c>
      <c r="AB40" s="19" t="s">
        <v>14</v>
      </c>
      <c r="AC40" s="19" t="s">
        <v>14</v>
      </c>
      <c r="AD40" s="19" t="s">
        <v>14</v>
      </c>
      <c r="AE40" s="19" t="s">
        <v>14</v>
      </c>
      <c r="AF40" s="15">
        <f>COUNTIF(D40:AE40,"p")</f>
        <v>4</v>
      </c>
      <c r="AG40" s="15">
        <f>COUNTIF(D40:AE40,"wo")</f>
        <v>0</v>
      </c>
      <c r="AH40" s="16">
        <f>COUNTIF(D40:AE40,"CL")</f>
        <v>0</v>
      </c>
      <c r="AI40" s="16">
        <f>COUNTIF(D40:AE40,"PL")</f>
        <v>0</v>
      </c>
      <c r="AJ40" s="16">
        <f>SUM(AF40:AI40)</f>
        <v>4</v>
      </c>
    </row>
    <row r="41" spans="1:36" x14ac:dyDescent="0.25">
      <c r="A41" s="1">
        <v>33</v>
      </c>
      <c r="B41" s="20" t="s">
        <v>78</v>
      </c>
      <c r="C41" s="20" t="s">
        <v>86</v>
      </c>
      <c r="D41" s="19" t="s">
        <v>13</v>
      </c>
      <c r="E41" s="19" t="s">
        <v>13</v>
      </c>
      <c r="F41" s="19" t="s">
        <v>28</v>
      </c>
      <c r="G41" s="19" t="s">
        <v>13</v>
      </c>
      <c r="H41" s="19" t="s">
        <v>13</v>
      </c>
      <c r="I41" s="19" t="s">
        <v>13</v>
      </c>
      <c r="J41" s="19" t="s">
        <v>13</v>
      </c>
      <c r="K41" s="19" t="s">
        <v>13</v>
      </c>
      <c r="L41" s="19" t="s">
        <v>13</v>
      </c>
      <c r="M41" s="19" t="s">
        <v>28</v>
      </c>
      <c r="N41" s="19" t="s">
        <v>13</v>
      </c>
      <c r="O41" s="19" t="s">
        <v>13</v>
      </c>
      <c r="P41" s="19" t="s">
        <v>13</v>
      </c>
      <c r="Q41" s="19" t="s">
        <v>13</v>
      </c>
      <c r="R41" s="19" t="s">
        <v>13</v>
      </c>
      <c r="S41" s="19" t="s">
        <v>13</v>
      </c>
      <c r="T41" s="19" t="s">
        <v>28</v>
      </c>
      <c r="U41" s="19" t="s">
        <v>13</v>
      </c>
      <c r="V41" s="19" t="s">
        <v>13</v>
      </c>
      <c r="W41" s="19" t="s">
        <v>13</v>
      </c>
      <c r="X41" s="19" t="s">
        <v>13</v>
      </c>
      <c r="Y41" s="19" t="s">
        <v>13</v>
      </c>
      <c r="Z41" s="19" t="s">
        <v>13</v>
      </c>
      <c r="AA41" s="19" t="s">
        <v>28</v>
      </c>
      <c r="AB41" s="19" t="s">
        <v>13</v>
      </c>
      <c r="AC41" s="19" t="s">
        <v>13</v>
      </c>
      <c r="AD41" s="19" t="s">
        <v>13</v>
      </c>
      <c r="AE41" s="19" t="s">
        <v>13</v>
      </c>
      <c r="AF41" s="15">
        <f>COUNTIF(D41:AE41,"p")</f>
        <v>24</v>
      </c>
      <c r="AG41" s="15">
        <f>COUNTIF(D41:AE41,"wo")</f>
        <v>4</v>
      </c>
      <c r="AH41" s="16">
        <f>COUNTIF(D41:AE41,"CL")</f>
        <v>0</v>
      </c>
      <c r="AI41" s="16">
        <f>COUNTIF(D41:AE41,"PL")</f>
        <v>0</v>
      </c>
      <c r="AJ41" s="16">
        <f>SUM(AF41:AI41)</f>
        <v>28</v>
      </c>
    </row>
    <row r="42" spans="1:36" x14ac:dyDescent="0.25">
      <c r="A42" s="19">
        <v>34</v>
      </c>
      <c r="B42" s="20" t="s">
        <v>79</v>
      </c>
      <c r="C42" s="20" t="s">
        <v>87</v>
      </c>
      <c r="D42" s="19" t="s">
        <v>13</v>
      </c>
      <c r="E42" s="19" t="s">
        <v>13</v>
      </c>
      <c r="F42" s="19" t="s">
        <v>13</v>
      </c>
      <c r="G42" s="19" t="s">
        <v>28</v>
      </c>
      <c r="H42" s="19" t="s">
        <v>13</v>
      </c>
      <c r="I42" s="19" t="s">
        <v>13</v>
      </c>
      <c r="J42" s="19" t="s">
        <v>13</v>
      </c>
      <c r="K42" s="19" t="s">
        <v>13</v>
      </c>
      <c r="L42" s="19" t="s">
        <v>13</v>
      </c>
      <c r="M42" s="19" t="s">
        <v>13</v>
      </c>
      <c r="N42" s="19" t="s">
        <v>28</v>
      </c>
      <c r="O42" s="19" t="s">
        <v>13</v>
      </c>
      <c r="P42" s="19" t="s">
        <v>13</v>
      </c>
      <c r="Q42" s="19" t="s">
        <v>13</v>
      </c>
      <c r="R42" s="19" t="s">
        <v>13</v>
      </c>
      <c r="S42" s="19" t="s">
        <v>13</v>
      </c>
      <c r="T42" s="19" t="s">
        <v>13</v>
      </c>
      <c r="U42" s="19" t="s">
        <v>28</v>
      </c>
      <c r="V42" s="19" t="s">
        <v>13</v>
      </c>
      <c r="W42" s="19" t="s">
        <v>13</v>
      </c>
      <c r="X42" s="19" t="s">
        <v>13</v>
      </c>
      <c r="Y42" s="19" t="s">
        <v>13</v>
      </c>
      <c r="Z42" s="19" t="s">
        <v>13</v>
      </c>
      <c r="AA42" s="19" t="s">
        <v>13</v>
      </c>
      <c r="AB42" s="19" t="s">
        <v>28</v>
      </c>
      <c r="AC42" s="19" t="s">
        <v>13</v>
      </c>
      <c r="AD42" s="19" t="s">
        <v>13</v>
      </c>
      <c r="AE42" s="19" t="s">
        <v>13</v>
      </c>
      <c r="AF42" s="15">
        <f>COUNTIF(D42:AE42,"p")</f>
        <v>24</v>
      </c>
      <c r="AG42" s="15">
        <f>COUNTIF(D42:AE42,"wo")</f>
        <v>4</v>
      </c>
      <c r="AH42" s="16">
        <f>COUNTIF(D42:AE42,"CL")</f>
        <v>0</v>
      </c>
      <c r="AI42" s="16">
        <f>COUNTIF(D42:AE42,"PL")</f>
        <v>0</v>
      </c>
      <c r="AJ42" s="16">
        <f>SUM(AF42:AI42)</f>
        <v>28</v>
      </c>
    </row>
    <row r="43" spans="1:36" x14ac:dyDescent="0.25">
      <c r="A43" s="1">
        <v>35</v>
      </c>
      <c r="B43" t="s">
        <v>80</v>
      </c>
      <c r="C43" t="s">
        <v>88</v>
      </c>
      <c r="D43" s="19" t="s">
        <v>13</v>
      </c>
      <c r="E43" s="19" t="s">
        <v>13</v>
      </c>
      <c r="F43" s="19" t="s">
        <v>13</v>
      </c>
      <c r="G43" s="19" t="s">
        <v>13</v>
      </c>
      <c r="H43" s="19" t="s">
        <v>28</v>
      </c>
      <c r="I43" s="19" t="s">
        <v>13</v>
      </c>
      <c r="J43" s="19" t="s">
        <v>13</v>
      </c>
      <c r="K43" s="19" t="s">
        <v>13</v>
      </c>
      <c r="L43" s="19" t="s">
        <v>13</v>
      </c>
      <c r="M43" s="19" t="s">
        <v>13</v>
      </c>
      <c r="N43" s="19" t="s">
        <v>13</v>
      </c>
      <c r="O43" s="19" t="s">
        <v>28</v>
      </c>
      <c r="P43" s="19" t="s">
        <v>13</v>
      </c>
      <c r="Q43" s="19" t="s">
        <v>13</v>
      </c>
      <c r="R43" s="19" t="s">
        <v>13</v>
      </c>
      <c r="S43" s="19" t="s">
        <v>13</v>
      </c>
      <c r="T43" s="19" t="s">
        <v>13</v>
      </c>
      <c r="U43" s="19" t="s">
        <v>13</v>
      </c>
      <c r="V43" s="19" t="s">
        <v>28</v>
      </c>
      <c r="W43" s="19" t="s">
        <v>13</v>
      </c>
      <c r="X43" s="19" t="s">
        <v>13</v>
      </c>
      <c r="Y43" s="19" t="s">
        <v>13</v>
      </c>
      <c r="Z43" s="19" t="s">
        <v>13</v>
      </c>
      <c r="AA43" s="19" t="s">
        <v>13</v>
      </c>
      <c r="AB43" s="19" t="s">
        <v>13</v>
      </c>
      <c r="AC43" s="19" t="s">
        <v>28</v>
      </c>
      <c r="AD43" s="19" t="s">
        <v>13</v>
      </c>
      <c r="AE43" s="19" t="s">
        <v>13</v>
      </c>
      <c r="AF43" s="15">
        <f>COUNTIF(D43:AE43,"p")</f>
        <v>24</v>
      </c>
      <c r="AG43" s="15">
        <f>COUNTIF(D43:AE43,"wo")</f>
        <v>4</v>
      </c>
      <c r="AH43" s="16">
        <f>COUNTIF(D43:AE43,"CL")</f>
        <v>0</v>
      </c>
      <c r="AI43" s="16">
        <f>COUNTIF(D43:AE43,"PL")</f>
        <v>0</v>
      </c>
      <c r="AJ43" s="16">
        <f>SUM(AF43:AI43)</f>
        <v>28</v>
      </c>
    </row>
    <row r="44" spans="1:36" x14ac:dyDescent="0.25">
      <c r="A44" s="19">
        <v>36</v>
      </c>
      <c r="B44" t="s">
        <v>93</v>
      </c>
      <c r="C44" t="s">
        <v>97</v>
      </c>
      <c r="D44" s="19" t="s">
        <v>14</v>
      </c>
      <c r="E44" s="19" t="s">
        <v>14</v>
      </c>
      <c r="F44" s="19" t="s">
        <v>14</v>
      </c>
      <c r="G44" s="19" t="s">
        <v>14</v>
      </c>
      <c r="H44" s="19" t="s">
        <v>14</v>
      </c>
      <c r="I44" s="19" t="s">
        <v>14</v>
      </c>
      <c r="J44" s="19" t="s">
        <v>14</v>
      </c>
      <c r="K44" s="19" t="s">
        <v>14</v>
      </c>
      <c r="L44" s="19" t="s">
        <v>14</v>
      </c>
      <c r="M44" s="19" t="s">
        <v>14</v>
      </c>
      <c r="N44" s="19" t="s">
        <v>14</v>
      </c>
      <c r="O44" s="19" t="s">
        <v>14</v>
      </c>
      <c r="P44" s="19" t="s">
        <v>14</v>
      </c>
      <c r="Q44" s="19" t="s">
        <v>14</v>
      </c>
      <c r="R44" s="19" t="s">
        <v>14</v>
      </c>
      <c r="S44" s="19" t="s">
        <v>14</v>
      </c>
      <c r="T44" s="19" t="s">
        <v>14</v>
      </c>
      <c r="U44" s="19" t="s">
        <v>14</v>
      </c>
      <c r="V44" s="19" t="s">
        <v>14</v>
      </c>
      <c r="W44" s="19" t="s">
        <v>13</v>
      </c>
      <c r="X44" s="19" t="s">
        <v>13</v>
      </c>
      <c r="Y44" s="19" t="s">
        <v>13</v>
      </c>
      <c r="Z44" s="19" t="s">
        <v>13</v>
      </c>
      <c r="AA44" s="19" t="s">
        <v>28</v>
      </c>
      <c r="AB44" s="19" t="s">
        <v>13</v>
      </c>
      <c r="AC44" s="19" t="s">
        <v>13</v>
      </c>
      <c r="AD44" s="19" t="s">
        <v>13</v>
      </c>
      <c r="AE44" s="19" t="s">
        <v>13</v>
      </c>
      <c r="AF44" s="15">
        <f>COUNTIF(D44:AE44,"p")</f>
        <v>8</v>
      </c>
      <c r="AG44" s="15">
        <f>COUNTIF(D44:AE44,"wo")</f>
        <v>1</v>
      </c>
      <c r="AH44" s="16">
        <f>COUNTIF(D44:AE44,"CL")</f>
        <v>0</v>
      </c>
      <c r="AI44" s="16">
        <f>COUNTIF(D44:AE44,"PL")</f>
        <v>0</v>
      </c>
      <c r="AJ44" s="16">
        <f>SUM(AF44:AI44)</f>
        <v>9</v>
      </c>
    </row>
    <row r="45" spans="1:36" x14ac:dyDescent="0.25">
      <c r="A45" s="19">
        <v>37</v>
      </c>
      <c r="B45" t="s">
        <v>23</v>
      </c>
      <c r="C45" t="s">
        <v>26</v>
      </c>
      <c r="D45" s="19" t="s">
        <v>13</v>
      </c>
      <c r="E45" s="19" t="s">
        <v>13</v>
      </c>
      <c r="F45" s="19" t="s">
        <v>13</v>
      </c>
      <c r="G45" s="19" t="s">
        <v>13</v>
      </c>
      <c r="H45" s="19" t="s">
        <v>13</v>
      </c>
      <c r="I45" s="19" t="s">
        <v>28</v>
      </c>
      <c r="J45" s="19" t="s">
        <v>13</v>
      </c>
      <c r="K45" s="19" t="s">
        <v>13</v>
      </c>
      <c r="L45" s="19" t="s">
        <v>13</v>
      </c>
      <c r="M45" s="19" t="s">
        <v>13</v>
      </c>
      <c r="N45" s="19" t="s">
        <v>13</v>
      </c>
      <c r="O45" s="19" t="s">
        <v>13</v>
      </c>
      <c r="P45" s="19" t="s">
        <v>28</v>
      </c>
      <c r="Q45" s="19" t="s">
        <v>13</v>
      </c>
      <c r="R45" s="19" t="s">
        <v>13</v>
      </c>
      <c r="S45" s="19" t="s">
        <v>13</v>
      </c>
      <c r="T45" s="19" t="s">
        <v>13</v>
      </c>
      <c r="U45" s="19" t="s">
        <v>13</v>
      </c>
      <c r="V45" s="19" t="s">
        <v>13</v>
      </c>
      <c r="W45" s="19" t="s">
        <v>28</v>
      </c>
      <c r="X45" s="19" t="s">
        <v>13</v>
      </c>
      <c r="Y45" s="19" t="s">
        <v>13</v>
      </c>
      <c r="Z45" s="19" t="s">
        <v>13</v>
      </c>
      <c r="AA45" s="19" t="s">
        <v>13</v>
      </c>
      <c r="AB45" s="19" t="s">
        <v>13</v>
      </c>
      <c r="AC45" s="19" t="s">
        <v>13</v>
      </c>
      <c r="AD45" s="19" t="s">
        <v>28</v>
      </c>
      <c r="AE45" s="19" t="s">
        <v>13</v>
      </c>
      <c r="AF45" s="15">
        <f>COUNTIF(D45:AE45,"p")</f>
        <v>24</v>
      </c>
      <c r="AG45" s="15">
        <f>COUNTIF(D45:AE45,"wo")</f>
        <v>4</v>
      </c>
      <c r="AH45" s="16">
        <f>COUNTIF(D45:AE45,"CL")</f>
        <v>0</v>
      </c>
      <c r="AI45" s="16">
        <f>COUNTIF(D45:AE45,"PL")</f>
        <v>0</v>
      </c>
      <c r="AJ45" s="16">
        <f>SUM(AF45:AI45)</f>
        <v>28</v>
      </c>
    </row>
    <row r="46" spans="1:36" x14ac:dyDescent="0.25">
      <c r="A46" s="19">
        <v>38</v>
      </c>
      <c r="B46" t="s">
        <v>94</v>
      </c>
      <c r="C46" t="s">
        <v>98</v>
      </c>
      <c r="D46" s="19" t="s">
        <v>13</v>
      </c>
      <c r="E46" s="19" t="s">
        <v>13</v>
      </c>
      <c r="F46" s="19" t="s">
        <v>13</v>
      </c>
      <c r="G46" s="19" t="s">
        <v>13</v>
      </c>
      <c r="H46" s="19" t="s">
        <v>13</v>
      </c>
      <c r="I46" s="19" t="s">
        <v>13</v>
      </c>
      <c r="J46" s="19" t="s">
        <v>28</v>
      </c>
      <c r="K46" s="19" t="s">
        <v>13</v>
      </c>
      <c r="L46" s="19" t="s">
        <v>13</v>
      </c>
      <c r="M46" s="19" t="s">
        <v>13</v>
      </c>
      <c r="N46" s="19" t="s">
        <v>13</v>
      </c>
      <c r="O46" s="19" t="s">
        <v>13</v>
      </c>
      <c r="P46" s="19" t="s">
        <v>13</v>
      </c>
      <c r="Q46" s="19" t="s">
        <v>28</v>
      </c>
      <c r="R46" s="19" t="s">
        <v>13</v>
      </c>
      <c r="S46" s="19" t="s">
        <v>13</v>
      </c>
      <c r="T46" s="19" t="s">
        <v>13</v>
      </c>
      <c r="U46" s="19" t="s">
        <v>13</v>
      </c>
      <c r="V46" s="19" t="s">
        <v>13</v>
      </c>
      <c r="W46" s="19" t="s">
        <v>13</v>
      </c>
      <c r="X46" s="19" t="s">
        <v>28</v>
      </c>
      <c r="Y46" s="19" t="s">
        <v>13</v>
      </c>
      <c r="Z46" s="19" t="s">
        <v>13</v>
      </c>
      <c r="AA46" s="19" t="s">
        <v>13</v>
      </c>
      <c r="AB46" s="19" t="s">
        <v>13</v>
      </c>
      <c r="AC46" s="19" t="s">
        <v>13</v>
      </c>
      <c r="AD46" s="19" t="s">
        <v>13</v>
      </c>
      <c r="AE46" s="19" t="s">
        <v>28</v>
      </c>
      <c r="AF46" s="15">
        <f>COUNTIF(D46:AE46,"p")</f>
        <v>24</v>
      </c>
      <c r="AG46" s="15">
        <f>COUNTIF(D46:AE46,"wo")</f>
        <v>4</v>
      </c>
      <c r="AH46" s="16">
        <f>COUNTIF(D46:AE46,"CL")</f>
        <v>0</v>
      </c>
      <c r="AI46" s="16">
        <f>COUNTIF(D46:AE46,"PL")</f>
        <v>0</v>
      </c>
      <c r="AJ46" s="16">
        <f>SUM(AF46:AI46)</f>
        <v>28</v>
      </c>
    </row>
    <row r="47" spans="1:36" x14ac:dyDescent="0.25">
      <c r="A47" s="19">
        <v>39</v>
      </c>
      <c r="B47" t="s">
        <v>24</v>
      </c>
      <c r="C47" t="s">
        <v>27</v>
      </c>
      <c r="D47" s="19" t="s">
        <v>28</v>
      </c>
      <c r="E47" s="19" t="s">
        <v>13</v>
      </c>
      <c r="F47" s="19" t="s">
        <v>13</v>
      </c>
      <c r="G47" s="19" t="s">
        <v>13</v>
      </c>
      <c r="H47" s="19" t="s">
        <v>13</v>
      </c>
      <c r="I47" s="19" t="s">
        <v>13</v>
      </c>
      <c r="J47" s="19" t="s">
        <v>13</v>
      </c>
      <c r="K47" s="19" t="s">
        <v>28</v>
      </c>
      <c r="L47" s="19" t="s">
        <v>13</v>
      </c>
      <c r="M47" s="19" t="s">
        <v>13</v>
      </c>
      <c r="N47" s="19" t="s">
        <v>13</v>
      </c>
      <c r="O47" s="19" t="s">
        <v>13</v>
      </c>
      <c r="P47" s="19" t="s">
        <v>13</v>
      </c>
      <c r="Q47" s="19" t="s">
        <v>13</v>
      </c>
      <c r="R47" s="19" t="s">
        <v>28</v>
      </c>
      <c r="S47" s="19" t="s">
        <v>13</v>
      </c>
      <c r="T47" s="19" t="s">
        <v>13</v>
      </c>
      <c r="U47" s="19" t="s">
        <v>13</v>
      </c>
      <c r="V47" s="19" t="s">
        <v>13</v>
      </c>
      <c r="W47" s="19" t="s">
        <v>13</v>
      </c>
      <c r="X47" s="19" t="s">
        <v>13</v>
      </c>
      <c r="Y47" s="19" t="s">
        <v>28</v>
      </c>
      <c r="Z47" s="19" t="s">
        <v>13</v>
      </c>
      <c r="AA47" s="19" t="s">
        <v>13</v>
      </c>
      <c r="AB47" s="19" t="s">
        <v>13</v>
      </c>
      <c r="AC47" s="19" t="s">
        <v>13</v>
      </c>
      <c r="AD47" s="19" t="s">
        <v>13</v>
      </c>
      <c r="AE47" s="19" t="s">
        <v>13</v>
      </c>
      <c r="AF47" s="15">
        <f>COUNTIF(D47:AE47,"p")</f>
        <v>24</v>
      </c>
      <c r="AG47" s="15">
        <f>COUNTIF(D47:AE47,"wo")</f>
        <v>4</v>
      </c>
      <c r="AH47" s="16">
        <f>COUNTIF(D47:AE47,"CL")</f>
        <v>0</v>
      </c>
      <c r="AI47" s="16">
        <f>COUNTIF(D47:AE47,"PL")</f>
        <v>0</v>
      </c>
      <c r="AJ47" s="16">
        <f>SUM(AF47:AI47)</f>
        <v>28</v>
      </c>
    </row>
    <row r="48" spans="1:36" x14ac:dyDescent="0.25">
      <c r="A48" s="19">
        <v>40</v>
      </c>
      <c r="B48" t="s">
        <v>81</v>
      </c>
      <c r="C48" t="s">
        <v>89</v>
      </c>
      <c r="D48" s="19" t="s">
        <v>13</v>
      </c>
      <c r="E48" s="19" t="s">
        <v>13</v>
      </c>
      <c r="F48" s="19" t="s">
        <v>13</v>
      </c>
      <c r="G48" s="19" t="s">
        <v>13</v>
      </c>
      <c r="H48" s="19" t="s">
        <v>13</v>
      </c>
      <c r="I48" s="19" t="s">
        <v>14</v>
      </c>
      <c r="J48" s="19" t="s">
        <v>14</v>
      </c>
      <c r="K48" s="19" t="s">
        <v>14</v>
      </c>
      <c r="L48" s="19" t="s">
        <v>14</v>
      </c>
      <c r="M48" s="19" t="s">
        <v>14</v>
      </c>
      <c r="N48" s="19" t="s">
        <v>14</v>
      </c>
      <c r="O48" s="19" t="s">
        <v>14</v>
      </c>
      <c r="P48" s="19" t="s">
        <v>14</v>
      </c>
      <c r="Q48" s="19" t="s">
        <v>14</v>
      </c>
      <c r="R48" s="19" t="s">
        <v>14</v>
      </c>
      <c r="S48" s="19" t="s">
        <v>14</v>
      </c>
      <c r="T48" s="19" t="s">
        <v>14</v>
      </c>
      <c r="U48" s="19" t="s">
        <v>14</v>
      </c>
      <c r="V48" s="19" t="s">
        <v>14</v>
      </c>
      <c r="W48" s="19" t="s">
        <v>14</v>
      </c>
      <c r="X48" s="19" t="s">
        <v>14</v>
      </c>
      <c r="Y48" s="19" t="s">
        <v>14</v>
      </c>
      <c r="Z48" s="19" t="s">
        <v>14</v>
      </c>
      <c r="AA48" s="19" t="s">
        <v>14</v>
      </c>
      <c r="AB48" s="19" t="s">
        <v>14</v>
      </c>
      <c r="AC48" s="19" t="s">
        <v>14</v>
      </c>
      <c r="AD48" s="19" t="s">
        <v>14</v>
      </c>
      <c r="AE48" s="19" t="s">
        <v>14</v>
      </c>
      <c r="AF48" s="15">
        <f>COUNTIF(D48:AE48,"p")</f>
        <v>5</v>
      </c>
      <c r="AG48" s="15">
        <f>COUNTIF(D48:AE48,"wo")</f>
        <v>0</v>
      </c>
      <c r="AH48" s="16">
        <f>COUNTIF(D48:AE48,"CL")</f>
        <v>0</v>
      </c>
      <c r="AI48" s="16">
        <f>COUNTIF(D48:AE48,"PL")</f>
        <v>0</v>
      </c>
      <c r="AJ48" s="16">
        <f>SUM(AF48:AI48)</f>
        <v>5</v>
      </c>
    </row>
  </sheetData>
  <sortState ref="A9:AJ48">
    <sortCondition ref="A9:A48"/>
  </sortState>
  <dataValidations count="2">
    <dataValidation type="textLength" operator="lessThanOrEqual" allowBlank="1" showInputMessage="1" showErrorMessage="1" sqref="C9:C42">
      <formula1>10</formula1>
    </dataValidation>
    <dataValidation type="textLength" operator="lessThanOrEqual" allowBlank="1" showInputMessage="1" showErrorMessage="1" sqref="B9:B42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2021-06-05T10:30:04Z</dcterms:modified>
</cp:coreProperties>
</file>