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Roll'!$A$1:$AM$33</definedName>
  </definedNames>
  <calcPr fullCalcOnLoad="1"/>
</workbook>
</file>

<file path=xl/sharedStrings.xml><?xml version="1.0" encoding="utf-8"?>
<sst xmlns="http://schemas.openxmlformats.org/spreadsheetml/2006/main" count="1173" uniqueCount="91">
  <si>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</si>
  <si>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</si>
  <si>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</si>
  <si>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</si>
  <si>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</si>
  <si>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</si>
  <si>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</si>
  <si>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</si>
  <si>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</si>
  <si>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</si>
  <si>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</si>
  <si>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</si>
  <si>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</si>
  <si>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</si>
  <si>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</si>
  <si>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</si>
  <si>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</si>
  <si>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</si>
  <si>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</si>
  <si>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</si>
  <si>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</si>
  <si>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</si>
  <si>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</si>
  <si>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</si>
  <si>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</si>
  <si>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</si>
  <si>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</si>
  <si>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</si>
  <si>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</si>
  <si>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G232213</t>
  </si>
  <si>
    <t>ASHISH  NATH</t>
  </si>
  <si>
    <t>G165848</t>
  </si>
  <si>
    <t>G234550</t>
  </si>
  <si>
    <t>KISHAN KUMAR SINGH</t>
  </si>
  <si>
    <t>BIJAY  KUMAR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</si>
  <si>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</si>
  <si>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</si>
  <si>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</si>
  <si>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</si>
  <si>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</si>
  <si>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</si>
  <si>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</si>
  <si>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KAMAL  KANTI</t>
  </si>
  <si>
    <t xml:space="preserve">KUSHPAL  </t>
  </si>
  <si>
    <t>AVINASH  SINGH</t>
  </si>
  <si>
    <t>G062667</t>
  </si>
  <si>
    <t>G173380</t>
  </si>
  <si>
    <t>VINOD KUMAR PANDEY</t>
  </si>
  <si>
    <t>PRADEEP KUMAR RANA</t>
  </si>
  <si>
    <t>Building No.1, Malhan One, Sunlight Colony, Ashram, Near Jeevan Hospital, New Delhi-110014</t>
  </si>
  <si>
    <t>G122472</t>
  </si>
  <si>
    <t>DILEEP PRASAD SINGH</t>
  </si>
  <si>
    <t>G145830</t>
  </si>
  <si>
    <t>ARUN KUMAR OJHA</t>
  </si>
  <si>
    <t>G088770</t>
  </si>
  <si>
    <t>G150916</t>
  </si>
  <si>
    <t>G201665</t>
  </si>
  <si>
    <t>G251936</t>
  </si>
  <si>
    <t>ANAND  KUMAR</t>
  </si>
  <si>
    <t>SANJAY  KUMAR</t>
  </si>
  <si>
    <t>MUKESH  KUMAR</t>
  </si>
  <si>
    <t>DEEPAK  KUMAR</t>
  </si>
  <si>
    <t>G032929</t>
  </si>
  <si>
    <t>G092405</t>
  </si>
  <si>
    <t>G130945</t>
  </si>
  <si>
    <t>G146110</t>
  </si>
  <si>
    <t>G176853</t>
  </si>
  <si>
    <t>G210731</t>
  </si>
  <si>
    <t>G254564</t>
  </si>
  <si>
    <t>G254565</t>
  </si>
  <si>
    <t>G254566</t>
  </si>
  <si>
    <t>SATPAL  SINGH</t>
  </si>
  <si>
    <t>SONU KUMAR PATWA</t>
  </si>
  <si>
    <t>SANTOSH KUMAR ROY</t>
  </si>
  <si>
    <t>RADHA  DEVI</t>
  </si>
  <si>
    <t>POONAM  RANI</t>
  </si>
  <si>
    <t>JEETENDRA  KUMAR</t>
  </si>
  <si>
    <t xml:space="preserve">SURAJ  </t>
  </si>
  <si>
    <t>SUBODH  RAI</t>
  </si>
  <si>
    <t xml:space="preserve">ANKUR  </t>
  </si>
  <si>
    <t>For the Month:-May 2021</t>
  </si>
  <si>
    <t>G064852</t>
  </si>
  <si>
    <t>G068064</t>
  </si>
  <si>
    <t>G094307</t>
  </si>
  <si>
    <t>G243580</t>
  </si>
  <si>
    <t>G254997</t>
  </si>
  <si>
    <t>SANDHYA  KUMARI</t>
  </si>
  <si>
    <t>HARENDRA KUMAR MISHRA</t>
  </si>
  <si>
    <t>RANJAN KUMAR SAH</t>
  </si>
  <si>
    <t>JYOTI  PRAKASH</t>
  </si>
  <si>
    <t xml:space="preserve">ANSHOO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</si>
</sst>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4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80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62</v>
      </c>
      <c r="C10" s="10" t="s">
        <v>71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12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12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12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12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COUNTIF(D10:AG10,"CL")</f>
        <v>0</v>
      </c>
      <c r="AL10" s="2">
        <f>COUNTIF(D10:AG10,"PL")</f>
        <v>0</v>
      </c>
      <c r="AM10" s="2">
        <f>+AI10+AJ10+AK10+AL10</f>
        <v>31</v>
      </c>
    </row>
    <row r="11" spans="1:39" ht="15">
      <c r="A11" s="12">
        <v>2</v>
      </c>
      <c r="B11" s="10" t="s">
        <v>45</v>
      </c>
      <c r="C11" s="10" t="s">
        <v>47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12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12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12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12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COUNTIF(D11:AG11,"CL")</f>
        <v>0</v>
      </c>
      <c r="AL11" s="2">
        <f>COUNTIF(D11:AG11,"PL")</f>
        <v>0</v>
      </c>
      <c r="AM11" s="2">
        <f>+AI11+AJ11+AK11+AL11</f>
        <v>31</v>
      </c>
    </row>
    <row r="12" spans="1:39" ht="15">
      <c r="A12" s="12">
        <v>3</v>
      </c>
      <c r="B12" s="10" t="s">
        <v>81</v>
      </c>
      <c r="C12" s="10" t="s">
        <v>86</v>
      </c>
      <c r="D12" s="12" t="s">
        <v>4</v>
      </c>
      <c r="E12" s="12" t="s">
        <v>4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O12" s="12" t="s">
        <v>15</v>
      </c>
      <c r="P12" s="12" t="s">
        <v>15</v>
      </c>
      <c r="Q12" s="12" t="s">
        <v>15</v>
      </c>
      <c r="R12" s="12" t="s">
        <v>15</v>
      </c>
      <c r="S12" s="12" t="s">
        <v>15</v>
      </c>
      <c r="T12" s="12" t="s">
        <v>15</v>
      </c>
      <c r="U12" s="12" t="s">
        <v>15</v>
      </c>
      <c r="V12" s="12" t="s">
        <v>15</v>
      </c>
      <c r="W12" s="12" t="s">
        <v>15</v>
      </c>
      <c r="X12" s="12" t="s">
        <v>15</v>
      </c>
      <c r="Y12" s="12" t="s">
        <v>15</v>
      </c>
      <c r="Z12" s="12" t="s">
        <v>15</v>
      </c>
      <c r="AA12" s="12" t="s">
        <v>15</v>
      </c>
      <c r="AB12" s="12" t="s">
        <v>15</v>
      </c>
      <c r="AC12" s="12" t="s">
        <v>15</v>
      </c>
      <c r="AD12" s="12" t="s">
        <v>15</v>
      </c>
      <c r="AE12" s="12" t="s">
        <v>15</v>
      </c>
      <c r="AF12" s="12" t="s">
        <v>15</v>
      </c>
      <c r="AG12" s="12" t="s">
        <v>15</v>
      </c>
      <c r="AH12" s="12" t="s">
        <v>15</v>
      </c>
      <c r="AI12" s="2">
        <f>COUNTIF(D12:AH12,"P")</f>
        <v>2</v>
      </c>
      <c r="AJ12" s="2">
        <f>COUNTIF(D12:AH12,"wo")</f>
        <v>0</v>
      </c>
      <c r="AK12" s="2">
        <f>COUNTIF(D12:AG12,"CL")</f>
        <v>0</v>
      </c>
      <c r="AL12" s="2">
        <f>COUNTIF(D12:AG12,"PL")</f>
        <v>0</v>
      </c>
      <c r="AM12" s="2">
        <f>+AI12+AJ12+AK12+AL12</f>
        <v>2</v>
      </c>
    </row>
    <row r="13" spans="1:39" ht="15">
      <c r="A13" s="12">
        <v>4</v>
      </c>
      <c r="B13" s="10" t="s">
        <v>82</v>
      </c>
      <c r="C13" s="10" t="s">
        <v>87</v>
      </c>
      <c r="D13" s="12" t="s">
        <v>4</v>
      </c>
      <c r="E13" s="12" t="s">
        <v>4</v>
      </c>
      <c r="F13" s="12" t="s">
        <v>4</v>
      </c>
      <c r="G13" s="12" t="s">
        <v>12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12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15</v>
      </c>
      <c r="U13" s="12" t="s">
        <v>12</v>
      </c>
      <c r="V13" s="12" t="s">
        <v>4</v>
      </c>
      <c r="W13" s="12" t="s">
        <v>4</v>
      </c>
      <c r="X13" s="12" t="s">
        <v>4</v>
      </c>
      <c r="Y13" s="12" t="s">
        <v>15</v>
      </c>
      <c r="Z13" s="12" t="s">
        <v>4</v>
      </c>
      <c r="AA13" s="12" t="s">
        <v>4</v>
      </c>
      <c r="AB13" s="12" t="s">
        <v>12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15</v>
      </c>
      <c r="AH13" s="12" t="s">
        <v>4</v>
      </c>
      <c r="AI13" s="2">
        <f>COUNTIF(D13:AH13,"P")</f>
        <v>24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f>+AI13+AJ13+AK13+AL13</f>
        <v>28</v>
      </c>
    </row>
    <row r="14" spans="1:39" ht="15">
      <c r="A14" s="12">
        <v>5</v>
      </c>
      <c r="B14" s="10" t="s">
        <v>54</v>
      </c>
      <c r="C14" s="10" t="s">
        <v>58</v>
      </c>
      <c r="D14" s="12" t="s">
        <v>4</v>
      </c>
      <c r="E14" s="12" t="s">
        <v>4</v>
      </c>
      <c r="F14" s="12" t="s">
        <v>4</v>
      </c>
      <c r="G14" s="12" t="s">
        <v>12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12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12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12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31</v>
      </c>
    </row>
    <row r="15" spans="1:39" ht="15">
      <c r="A15" s="12">
        <v>6</v>
      </c>
      <c r="B15" s="10" t="s">
        <v>19</v>
      </c>
      <c r="C15" s="10" t="s">
        <v>20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12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12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12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12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f>+AI15+AJ15+AK15+AL15</f>
        <v>31</v>
      </c>
    </row>
    <row r="16" spans="1:39" ht="15">
      <c r="A16" s="12">
        <v>7</v>
      </c>
      <c r="B16" s="10" t="s">
        <v>63</v>
      </c>
      <c r="C16" s="10" t="s">
        <v>72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12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12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12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12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COUNTIF(D16:AG16,"CL")</f>
        <v>0</v>
      </c>
      <c r="AL16" s="2">
        <f>COUNTIF(D16:AG16,"PL")</f>
        <v>0</v>
      </c>
      <c r="AM16" s="2">
        <f>+AI16+AJ16+AK16+AL16</f>
        <v>31</v>
      </c>
    </row>
    <row r="17" spans="1:39" ht="15">
      <c r="A17" s="12">
        <v>8</v>
      </c>
      <c r="B17" s="10" t="s">
        <v>83</v>
      </c>
      <c r="C17" s="10" t="s">
        <v>88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12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12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12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12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COUNTIF(D17:AG17,"CL")</f>
        <v>0</v>
      </c>
      <c r="AL17" s="2">
        <f>COUNTIF(D17:AG17,"PL")</f>
        <v>0</v>
      </c>
      <c r="AM17" s="2">
        <f>+AI17+AJ17+AK17+AL17</f>
        <v>31</v>
      </c>
    </row>
    <row r="18" spans="1:39" ht="15">
      <c r="A18" s="12">
        <v>9</v>
      </c>
      <c r="B18" s="10" t="s">
        <v>37</v>
      </c>
      <c r="C18" s="10" t="s">
        <v>38</v>
      </c>
      <c r="D18" s="12" t="s">
        <v>4</v>
      </c>
      <c r="E18" s="12" t="s">
        <v>4</v>
      </c>
      <c r="F18" s="12" t="s">
        <v>4</v>
      </c>
      <c r="G18" s="12" t="s">
        <v>12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12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12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12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31</v>
      </c>
    </row>
    <row r="19" spans="1:39" ht="15">
      <c r="A19" s="12">
        <v>10</v>
      </c>
      <c r="B19" s="10" t="s">
        <v>39</v>
      </c>
      <c r="C19" s="10" t="s">
        <v>42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12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12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12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12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31</v>
      </c>
    </row>
    <row r="20" spans="1:39" ht="15">
      <c r="A20" s="12">
        <v>11</v>
      </c>
      <c r="B20" s="10" t="s">
        <v>50</v>
      </c>
      <c r="C20" s="10" t="s">
        <v>51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12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12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12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12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COUNTIF(D20:AG20,"CL")</f>
        <v>0</v>
      </c>
      <c r="AL20" s="2">
        <f>COUNTIF(D20:AG20,"PL")</f>
        <v>0</v>
      </c>
      <c r="AM20" s="2">
        <f>+AI20+AJ20+AK20+AL20</f>
        <v>31</v>
      </c>
    </row>
    <row r="21" spans="1:39" ht="15">
      <c r="A21" s="12">
        <v>12</v>
      </c>
      <c r="B21" s="10" t="s">
        <v>64</v>
      </c>
      <c r="C21" s="10" t="s">
        <v>73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12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12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12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12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COUNTIF(D21:AG21,"CL")</f>
        <v>0</v>
      </c>
      <c r="AL21" s="2">
        <f>COUNTIF(D21:AG21,"PL")</f>
        <v>0</v>
      </c>
      <c r="AM21" s="2">
        <f>+AI21+AJ21+AK21+AL21</f>
        <v>31</v>
      </c>
    </row>
    <row r="22" spans="1:39" ht="15">
      <c r="A22" s="12">
        <v>13</v>
      </c>
      <c r="B22" s="10" t="s">
        <v>52</v>
      </c>
      <c r="C22" s="10" t="s">
        <v>53</v>
      </c>
      <c r="D22" s="12" t="s">
        <v>4</v>
      </c>
      <c r="E22" s="12" t="s">
        <v>4</v>
      </c>
      <c r="F22" s="12" t="s">
        <v>4</v>
      </c>
      <c r="G22" s="12" t="s">
        <v>12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12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12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12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COUNTIF(D22:AG22,"CL")</f>
        <v>0</v>
      </c>
      <c r="AL22" s="2">
        <f>COUNTIF(D22:AG22,"PL")</f>
        <v>0</v>
      </c>
      <c r="AM22" s="2">
        <f>+AI22+AJ22+AK22+AL22</f>
        <v>31</v>
      </c>
    </row>
    <row r="23" spans="1:39" ht="15">
      <c r="A23" s="12">
        <v>14</v>
      </c>
      <c r="B23" s="10" t="s">
        <v>65</v>
      </c>
      <c r="C23" s="10" t="s">
        <v>74</v>
      </c>
      <c r="D23" s="12" t="s">
        <v>4</v>
      </c>
      <c r="E23" s="12" t="s">
        <v>4</v>
      </c>
      <c r="F23" s="12" t="s">
        <v>4</v>
      </c>
      <c r="G23" s="12" t="s">
        <v>15</v>
      </c>
      <c r="H23" s="12" t="s">
        <v>4</v>
      </c>
      <c r="I23" s="12" t="s">
        <v>12</v>
      </c>
      <c r="J23" s="12" t="s">
        <v>4</v>
      </c>
      <c r="K23" s="12" t="s">
        <v>4</v>
      </c>
      <c r="L23" s="12" t="s">
        <v>15</v>
      </c>
      <c r="M23" s="12" t="s">
        <v>4</v>
      </c>
      <c r="N23" s="12" t="s">
        <v>4</v>
      </c>
      <c r="O23" s="12" t="s">
        <v>15</v>
      </c>
      <c r="P23" s="12" t="s">
        <v>12</v>
      </c>
      <c r="Q23" s="12" t="s">
        <v>4</v>
      </c>
      <c r="R23" s="12" t="s">
        <v>4</v>
      </c>
      <c r="S23" s="12" t="s">
        <v>15</v>
      </c>
      <c r="T23" s="12" t="s">
        <v>4</v>
      </c>
      <c r="U23" s="12" t="s">
        <v>4</v>
      </c>
      <c r="V23" s="12" t="s">
        <v>4</v>
      </c>
      <c r="W23" s="12" t="s">
        <v>12</v>
      </c>
      <c r="X23" s="12" t="s">
        <v>4</v>
      </c>
      <c r="Y23" s="12" t="s">
        <v>15</v>
      </c>
      <c r="Z23" s="12" t="s">
        <v>4</v>
      </c>
      <c r="AA23" s="12" t="s">
        <v>4</v>
      </c>
      <c r="AB23" s="12" t="s">
        <v>15</v>
      </c>
      <c r="AC23" s="12" t="s">
        <v>4</v>
      </c>
      <c r="AD23" s="12" t="s">
        <v>4</v>
      </c>
      <c r="AE23" s="12" t="s">
        <v>15</v>
      </c>
      <c r="AF23" s="12" t="s">
        <v>15</v>
      </c>
      <c r="AG23" s="12" t="s">
        <v>15</v>
      </c>
      <c r="AH23" s="12" t="s">
        <v>15</v>
      </c>
      <c r="AI23" s="2">
        <f>COUNTIF(D23:AH23,"P")</f>
        <v>18</v>
      </c>
      <c r="AJ23" s="2">
        <f>COUNTIF(D23:AH23,"wo")</f>
        <v>3</v>
      </c>
      <c r="AK23" s="2">
        <f>COUNTIF(D23:AG23,"CL")</f>
        <v>0</v>
      </c>
      <c r="AL23" s="2">
        <f>COUNTIF(D23:AG23,"PL")</f>
        <v>0</v>
      </c>
      <c r="AM23" s="2">
        <f>+AI23+AJ23+AK23+AL23</f>
        <v>21</v>
      </c>
    </row>
    <row r="24" spans="1:39" ht="15">
      <c r="A24" s="12">
        <v>15</v>
      </c>
      <c r="B24" s="10" t="s">
        <v>13</v>
      </c>
      <c r="C24" s="10" t="s">
        <v>14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12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12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12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12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31</v>
      </c>
    </row>
    <row r="25" spans="1:39" ht="15">
      <c r="A25" s="12">
        <v>16</v>
      </c>
      <c r="B25" s="10" t="s">
        <v>40</v>
      </c>
      <c r="C25" s="10" t="s">
        <v>43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12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12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12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12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COUNTIF(D25:AG25,"CL")</f>
        <v>0</v>
      </c>
      <c r="AL25" s="2">
        <f>COUNTIF(D25:AG25,"PL")</f>
        <v>0</v>
      </c>
      <c r="AM25" s="2">
        <f>+AI25+AJ25+AK25+AL25</f>
        <v>31</v>
      </c>
    </row>
    <row r="26" spans="1:39" ht="15">
      <c r="A26" s="12">
        <v>17</v>
      </c>
      <c r="B26" s="10" t="s">
        <v>55</v>
      </c>
      <c r="C26" s="10" t="s">
        <v>59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12" t="s">
        <v>12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12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4</v>
      </c>
      <c r="X26" s="12" t="s">
        <v>12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4</v>
      </c>
      <c r="AE26" s="12" t="s">
        <v>12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COUNTIF(D26:AG26,"CL")</f>
        <v>0</v>
      </c>
      <c r="AL26" s="2">
        <f>COUNTIF(D26:AG26,"PL")</f>
        <v>0</v>
      </c>
      <c r="AM26" s="2">
        <f>+AI26+AJ26+AK26+AL26</f>
        <v>31</v>
      </c>
    </row>
    <row r="27" spans="1:39" ht="15">
      <c r="A27" s="12">
        <v>18</v>
      </c>
      <c r="B27" s="10" t="s">
        <v>31</v>
      </c>
      <c r="C27" s="10" t="s">
        <v>33</v>
      </c>
      <c r="D27" s="12" t="s">
        <v>4</v>
      </c>
      <c r="E27" s="12" t="s">
        <v>4</v>
      </c>
      <c r="F27" s="12" t="s">
        <v>4</v>
      </c>
      <c r="G27" s="12" t="s">
        <v>12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12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12</v>
      </c>
      <c r="V27" s="12" t="s">
        <v>4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12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COUNTIF(D27:AG27,"CL")</f>
        <v>0</v>
      </c>
      <c r="AL27" s="2">
        <f>COUNTIF(D27:AG27,"PL")</f>
        <v>0</v>
      </c>
      <c r="AM27" s="2">
        <f>+AI27+AJ27+AK27+AL27</f>
        <v>31</v>
      </c>
    </row>
    <row r="28" spans="1:39" ht="15">
      <c r="A28" s="12">
        <v>19</v>
      </c>
      <c r="B28" s="10" t="s">
        <v>41</v>
      </c>
      <c r="C28" s="10" t="s">
        <v>44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12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12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12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12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2">
        <v>20</v>
      </c>
      <c r="B29" s="10" t="s">
        <v>46</v>
      </c>
      <c r="C29" s="10" t="s">
        <v>48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12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12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12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12</v>
      </c>
      <c r="AE29" s="12" t="s">
        <v>4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COUNTIF(D29:AG29,"CL")</f>
        <v>0</v>
      </c>
      <c r="AL29" s="2">
        <f>COUNTIF(D29:AG29,"PL")</f>
        <v>0</v>
      </c>
      <c r="AM29" s="2">
        <f>+AI29+AJ29+AK29+AL29</f>
        <v>31</v>
      </c>
    </row>
    <row r="30" spans="1:39" ht="15">
      <c r="A30" s="12">
        <v>21</v>
      </c>
      <c r="B30" s="10" t="s">
        <v>66</v>
      </c>
      <c r="C30" s="10" t="s">
        <v>75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12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12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4</v>
      </c>
      <c r="X30" s="12" t="s">
        <v>12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4</v>
      </c>
      <c r="AE30" s="12" t="s">
        <v>12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COUNTIF(D30:AG30,"CL")</f>
        <v>0</v>
      </c>
      <c r="AL30" s="2">
        <f>COUNTIF(D30:AG30,"PL")</f>
        <v>0</v>
      </c>
      <c r="AM30" s="2">
        <f>+AI30+AJ30+AK30+AL30</f>
        <v>31</v>
      </c>
    </row>
    <row r="31" spans="1:39" ht="15">
      <c r="A31" s="12">
        <v>22</v>
      </c>
      <c r="B31" s="10" t="s">
        <v>21</v>
      </c>
      <c r="C31" s="10" t="s">
        <v>22</v>
      </c>
      <c r="D31" s="12" t="s">
        <v>4</v>
      </c>
      <c r="E31" s="12" t="s">
        <v>4</v>
      </c>
      <c r="F31" s="12" t="s">
        <v>4</v>
      </c>
      <c r="G31" s="12" t="s">
        <v>12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12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12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12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COUNTIF(D31:AG31,"CL")</f>
        <v>0</v>
      </c>
      <c r="AL31" s="2">
        <f>COUNTIF(D31:AG31,"PL")</f>
        <v>0</v>
      </c>
      <c r="AM31" s="2">
        <f>+AI31+AJ31+AK31+AL31</f>
        <v>31</v>
      </c>
    </row>
    <row r="32" spans="1:39" ht="15">
      <c r="A32" s="12">
        <v>23</v>
      </c>
      <c r="B32" s="10" t="s">
        <v>56</v>
      </c>
      <c r="C32" s="10" t="s">
        <v>60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12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12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12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12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31</v>
      </c>
    </row>
    <row r="33" spans="1:39" ht="15">
      <c r="A33" s="12">
        <v>24</v>
      </c>
      <c r="B33" s="10" t="s">
        <v>67</v>
      </c>
      <c r="C33" s="10" t="s">
        <v>76</v>
      </c>
      <c r="D33" s="12" t="s">
        <v>4</v>
      </c>
      <c r="E33" s="12" t="s">
        <v>4</v>
      </c>
      <c r="F33" s="12" t="s">
        <v>15</v>
      </c>
      <c r="G33" s="12" t="s">
        <v>4</v>
      </c>
      <c r="H33" s="12" t="s">
        <v>15</v>
      </c>
      <c r="I33" s="12" t="s">
        <v>4</v>
      </c>
      <c r="J33" s="12" t="s">
        <v>12</v>
      </c>
      <c r="K33" s="12" t="s">
        <v>4</v>
      </c>
      <c r="L33" s="12" t="s">
        <v>4</v>
      </c>
      <c r="M33" s="12" t="s">
        <v>4</v>
      </c>
      <c r="N33" s="12" t="s">
        <v>15</v>
      </c>
      <c r="O33" s="12" t="s">
        <v>4</v>
      </c>
      <c r="P33" s="12" t="s">
        <v>4</v>
      </c>
      <c r="Q33" s="12" t="s">
        <v>12</v>
      </c>
      <c r="R33" s="12" t="s">
        <v>4</v>
      </c>
      <c r="S33" s="12" t="s">
        <v>15</v>
      </c>
      <c r="T33" s="12" t="s">
        <v>4</v>
      </c>
      <c r="U33" s="12" t="s">
        <v>4</v>
      </c>
      <c r="V33" s="12" t="s">
        <v>4</v>
      </c>
      <c r="W33" s="12" t="s">
        <v>4</v>
      </c>
      <c r="X33" s="12" t="s">
        <v>12</v>
      </c>
      <c r="Y33" s="12" t="s">
        <v>4</v>
      </c>
      <c r="Z33" s="12" t="s">
        <v>15</v>
      </c>
      <c r="AA33" s="12" t="s">
        <v>4</v>
      </c>
      <c r="AB33" s="12" t="s">
        <v>15</v>
      </c>
      <c r="AC33" s="12" t="s">
        <v>4</v>
      </c>
      <c r="AD33" s="12" t="s">
        <v>4</v>
      </c>
      <c r="AE33" s="12" t="s">
        <v>4</v>
      </c>
      <c r="AF33" s="12" t="s">
        <v>15</v>
      </c>
      <c r="AG33" s="12" t="s">
        <v>15</v>
      </c>
      <c r="AH33" s="12" t="s">
        <v>15</v>
      </c>
      <c r="AI33" s="2">
        <f>COUNTIF(D33:AH33,"P")</f>
        <v>19</v>
      </c>
      <c r="AJ33" s="2">
        <f>COUNTIF(D33:AH33,"wo")</f>
        <v>3</v>
      </c>
      <c r="AK33" s="2">
        <f>COUNTIF(D33:AG33,"CL")</f>
        <v>0</v>
      </c>
      <c r="AL33" s="2">
        <f>COUNTIF(D33:AG33,"PL")</f>
        <v>0</v>
      </c>
      <c r="AM33" s="2">
        <f>+AI33+AJ33+AK33+AL33</f>
        <v>22</v>
      </c>
    </row>
    <row r="34" spans="1:39" ht="15">
      <c r="A34" s="12">
        <v>25</v>
      </c>
      <c r="B34" s="13" t="s">
        <v>23</v>
      </c>
      <c r="C34" s="10" t="s">
        <v>24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12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12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2" t="s">
        <v>12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12</v>
      </c>
      <c r="AE34" s="12" t="s">
        <v>4</v>
      </c>
      <c r="AF34" s="12" t="s">
        <v>4</v>
      </c>
      <c r="AG34" s="12" t="s">
        <v>4</v>
      </c>
      <c r="AH34" s="12" t="s">
        <v>4</v>
      </c>
      <c r="AI34" s="2">
        <f>COUNTIF(D34:AH34,"P")</f>
        <v>27</v>
      </c>
      <c r="AJ34" s="2">
        <f>COUNTIF(D34:AH34,"wo")</f>
        <v>4</v>
      </c>
      <c r="AK34" s="2">
        <f>COUNTIF(D34:AG34,"CL")</f>
        <v>0</v>
      </c>
      <c r="AL34" s="2">
        <f>COUNTIF(D34:AG34,"PL")</f>
        <v>0</v>
      </c>
      <c r="AM34" s="2">
        <f>+AI34+AJ34+AK34+AL34</f>
        <v>31</v>
      </c>
    </row>
    <row r="35" spans="1:39" ht="15">
      <c r="A35" s="12">
        <v>26</v>
      </c>
      <c r="B35" s="13" t="s">
        <v>27</v>
      </c>
      <c r="C35" s="10" t="s">
        <v>28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4</v>
      </c>
      <c r="I35" s="12" t="s">
        <v>4</v>
      </c>
      <c r="J35" s="12" t="s">
        <v>12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4</v>
      </c>
      <c r="P35" s="12" t="s">
        <v>4</v>
      </c>
      <c r="Q35" s="12" t="s">
        <v>12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4</v>
      </c>
      <c r="W35" s="12" t="s">
        <v>4</v>
      </c>
      <c r="X35" s="12" t="s">
        <v>12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4</v>
      </c>
      <c r="AD35" s="12" t="s">
        <v>4</v>
      </c>
      <c r="AE35" s="12" t="s">
        <v>12</v>
      </c>
      <c r="AF35" s="12" t="s">
        <v>4</v>
      </c>
      <c r="AG35" s="12" t="s">
        <v>4</v>
      </c>
      <c r="AH35" s="12" t="s">
        <v>4</v>
      </c>
      <c r="AI35" s="2">
        <f>COUNTIF(D35:AH35,"P")</f>
        <v>27</v>
      </c>
      <c r="AJ35" s="2">
        <f>COUNTIF(D35:AH35,"wo")</f>
        <v>4</v>
      </c>
      <c r="AK35" s="2">
        <f>COUNTIF(D35:AG35,"CL")</f>
        <v>0</v>
      </c>
      <c r="AL35" s="2">
        <f>COUNTIF(D35:AG35,"PL")</f>
        <v>0</v>
      </c>
      <c r="AM35" s="2">
        <f>+AI35+AJ35+AK35+AL35</f>
        <v>31</v>
      </c>
    </row>
    <row r="36" spans="1:39" ht="15">
      <c r="A36" s="12">
        <v>27</v>
      </c>
      <c r="B36" s="13" t="s">
        <v>35</v>
      </c>
      <c r="C36" s="10" t="s">
        <v>36</v>
      </c>
      <c r="D36" s="12" t="s">
        <v>4</v>
      </c>
      <c r="E36" s="12" t="s">
        <v>4</v>
      </c>
      <c r="F36" s="12" t="s">
        <v>4</v>
      </c>
      <c r="G36" s="12" t="s">
        <v>12</v>
      </c>
      <c r="H36" s="12" t="s">
        <v>4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12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12</v>
      </c>
      <c r="V36" s="12" t="s">
        <v>4</v>
      </c>
      <c r="W36" s="12" t="s">
        <v>4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12</v>
      </c>
      <c r="AC36" s="12" t="s">
        <v>4</v>
      </c>
      <c r="AD36" s="12" t="s">
        <v>4</v>
      </c>
      <c r="AE36" s="12" t="s">
        <v>4</v>
      </c>
      <c r="AF36" s="12" t="s">
        <v>4</v>
      </c>
      <c r="AG36" s="12" t="s">
        <v>4</v>
      </c>
      <c r="AH36" s="12" t="s">
        <v>4</v>
      </c>
      <c r="AI36" s="2">
        <f>COUNTIF(D36:AH36,"P")</f>
        <v>27</v>
      </c>
      <c r="AJ36" s="2">
        <f>COUNTIF(D36:AH36,"wo")</f>
        <v>4</v>
      </c>
      <c r="AK36" s="2">
        <f>COUNTIF(D36:AG36,"CL")</f>
        <v>0</v>
      </c>
      <c r="AL36" s="2">
        <f>COUNTIF(D36:AG36,"PL")</f>
        <v>0</v>
      </c>
      <c r="AM36" s="2">
        <f>+AI36+AJ36+AK36+AL36</f>
        <v>31</v>
      </c>
    </row>
    <row r="37" spans="1:39" ht="15">
      <c r="A37" s="12">
        <v>28</v>
      </c>
      <c r="B37" s="13" t="s">
        <v>29</v>
      </c>
      <c r="C37" s="10" t="s">
        <v>30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12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12</v>
      </c>
      <c r="P37" s="12" t="s">
        <v>4</v>
      </c>
      <c r="Q37" s="12" t="s">
        <v>4</v>
      </c>
      <c r="R37" s="12" t="s">
        <v>4</v>
      </c>
      <c r="S37" s="12" t="s">
        <v>4</v>
      </c>
      <c r="T37" s="12" t="s">
        <v>4</v>
      </c>
      <c r="U37" s="12" t="s">
        <v>4</v>
      </c>
      <c r="V37" s="12" t="s">
        <v>12</v>
      </c>
      <c r="W37" s="12" t="s">
        <v>4</v>
      </c>
      <c r="X37" s="12" t="s">
        <v>4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12</v>
      </c>
      <c r="AD37" s="12" t="s">
        <v>4</v>
      </c>
      <c r="AE37" s="12" t="s">
        <v>4</v>
      </c>
      <c r="AF37" s="12" t="s">
        <v>4</v>
      </c>
      <c r="AG37" s="12" t="s">
        <v>4</v>
      </c>
      <c r="AH37" s="12" t="s">
        <v>4</v>
      </c>
      <c r="AI37" s="2">
        <f>COUNTIF(D37:AH37,"P")</f>
        <v>27</v>
      </c>
      <c r="AJ37" s="2">
        <f>COUNTIF(D37:AH37,"wo")</f>
        <v>4</v>
      </c>
      <c r="AK37" s="2">
        <f>COUNTIF(D37:AG37,"CL")</f>
        <v>0</v>
      </c>
      <c r="AL37" s="2">
        <f>COUNTIF(D37:AG37,"PL")</f>
        <v>0</v>
      </c>
      <c r="AM37" s="2">
        <f>+AI37+AJ37+AK37+AL37</f>
        <v>31</v>
      </c>
    </row>
    <row r="38" spans="1:39" ht="15">
      <c r="A38" s="12">
        <v>29</v>
      </c>
      <c r="B38" s="13" t="s">
        <v>32</v>
      </c>
      <c r="C38" s="10" t="s">
        <v>34</v>
      </c>
      <c r="D38" s="12" t="s">
        <v>4</v>
      </c>
      <c r="E38" s="12" t="s">
        <v>4</v>
      </c>
      <c r="F38" s="12" t="s">
        <v>4</v>
      </c>
      <c r="G38" s="12" t="s">
        <v>4</v>
      </c>
      <c r="H38" s="12" t="s">
        <v>4</v>
      </c>
      <c r="I38" s="12" t="s">
        <v>12</v>
      </c>
      <c r="J38" s="12" t="s">
        <v>4</v>
      </c>
      <c r="K38" s="12" t="s">
        <v>4</v>
      </c>
      <c r="L38" s="12" t="s">
        <v>4</v>
      </c>
      <c r="M38" s="12" t="s">
        <v>4</v>
      </c>
      <c r="N38" s="12" t="s">
        <v>4</v>
      </c>
      <c r="O38" s="12" t="s">
        <v>4</v>
      </c>
      <c r="P38" s="12" t="s">
        <v>12</v>
      </c>
      <c r="Q38" s="12" t="s">
        <v>4</v>
      </c>
      <c r="R38" s="12" t="s">
        <v>4</v>
      </c>
      <c r="S38" s="12" t="s">
        <v>4</v>
      </c>
      <c r="T38" s="12" t="s">
        <v>4</v>
      </c>
      <c r="U38" s="12" t="s">
        <v>4</v>
      </c>
      <c r="V38" s="12" t="s">
        <v>4</v>
      </c>
      <c r="W38" s="12" t="s">
        <v>12</v>
      </c>
      <c r="X38" s="12" t="s">
        <v>4</v>
      </c>
      <c r="Y38" s="12" t="s">
        <v>4</v>
      </c>
      <c r="Z38" s="12" t="s">
        <v>4</v>
      </c>
      <c r="AA38" s="12" t="s">
        <v>4</v>
      </c>
      <c r="AB38" s="12" t="s">
        <v>4</v>
      </c>
      <c r="AC38" s="12" t="s">
        <v>4</v>
      </c>
      <c r="AD38" s="12" t="s">
        <v>12</v>
      </c>
      <c r="AE38" s="12" t="s">
        <v>4</v>
      </c>
      <c r="AF38" s="12" t="s">
        <v>4</v>
      </c>
      <c r="AG38" s="12" t="s">
        <v>4</v>
      </c>
      <c r="AH38" s="12" t="s">
        <v>4</v>
      </c>
      <c r="AI38" s="2">
        <f>COUNTIF(D38:AH38,"P")</f>
        <v>27</v>
      </c>
      <c r="AJ38" s="2">
        <f>COUNTIF(D38:AH38,"wo")</f>
        <v>4</v>
      </c>
      <c r="AK38" s="2">
        <f>COUNTIF(D38:AG38,"CL")</f>
        <v>0</v>
      </c>
      <c r="AL38" s="2">
        <f>COUNTIF(D38:AG38,"PL")</f>
        <v>0</v>
      </c>
      <c r="AM38" s="2">
        <f>+AI38+AJ38+AK38+AL38</f>
        <v>31</v>
      </c>
    </row>
    <row r="39" spans="1:39" ht="15">
      <c r="A39" s="12">
        <v>30</v>
      </c>
      <c r="B39" s="13" t="s">
        <v>84</v>
      </c>
      <c r="C39" s="10" t="s">
        <v>89</v>
      </c>
      <c r="D39" s="12" t="s">
        <v>4</v>
      </c>
      <c r="E39" s="12" t="s">
        <v>4</v>
      </c>
      <c r="F39" s="12" t="s">
        <v>4</v>
      </c>
      <c r="G39" s="12" t="s">
        <v>4</v>
      </c>
      <c r="H39" s="12" t="s">
        <v>12</v>
      </c>
      <c r="I39" s="12" t="s">
        <v>4</v>
      </c>
      <c r="J39" s="12" t="s">
        <v>4</v>
      </c>
      <c r="K39" s="12" t="s">
        <v>4</v>
      </c>
      <c r="L39" s="12" t="s">
        <v>15</v>
      </c>
      <c r="M39" s="12" t="s">
        <v>4</v>
      </c>
      <c r="N39" s="12" t="s">
        <v>4</v>
      </c>
      <c r="O39" s="12" t="s">
        <v>12</v>
      </c>
      <c r="P39" s="12" t="s">
        <v>4</v>
      </c>
      <c r="Q39" s="12" t="s">
        <v>4</v>
      </c>
      <c r="R39" s="12" t="s">
        <v>4</v>
      </c>
      <c r="S39" s="12" t="s">
        <v>4</v>
      </c>
      <c r="T39" s="12" t="s">
        <v>4</v>
      </c>
      <c r="U39" s="12" t="s">
        <v>4</v>
      </c>
      <c r="V39" s="12" t="s">
        <v>12</v>
      </c>
      <c r="W39" s="12" t="s">
        <v>4</v>
      </c>
      <c r="X39" s="12" t="s">
        <v>4</v>
      </c>
      <c r="Y39" s="12" t="s">
        <v>4</v>
      </c>
      <c r="Z39" s="12" t="s">
        <v>4</v>
      </c>
      <c r="AA39" s="12" t="s">
        <v>4</v>
      </c>
      <c r="AB39" s="12" t="s">
        <v>4</v>
      </c>
      <c r="AC39" s="12" t="s">
        <v>12</v>
      </c>
      <c r="AD39" s="12" t="s">
        <v>4</v>
      </c>
      <c r="AE39" s="12" t="s">
        <v>4</v>
      </c>
      <c r="AF39" s="12" t="s">
        <v>4</v>
      </c>
      <c r="AG39" s="12" t="s">
        <v>4</v>
      </c>
      <c r="AH39" s="12" t="s">
        <v>4</v>
      </c>
      <c r="AI39" s="2">
        <f>COUNTIF(D39:AH39,"P")</f>
        <v>26</v>
      </c>
      <c r="AJ39" s="2">
        <f>COUNTIF(D39:AH39,"wo")</f>
        <v>4</v>
      </c>
      <c r="AK39" s="2">
        <f>COUNTIF(D39:AG39,"CL")</f>
        <v>0</v>
      </c>
      <c r="AL39" s="2">
        <f>COUNTIF(D39:AG39,"PL")</f>
        <v>0</v>
      </c>
      <c r="AM39" s="2">
        <f>+AI39+AJ39+AK39+AL39</f>
        <v>30</v>
      </c>
    </row>
    <row r="40" spans="1:39" ht="15">
      <c r="A40" s="12">
        <v>31</v>
      </c>
      <c r="B40" s="13" t="s">
        <v>57</v>
      </c>
      <c r="C40" s="10" t="s">
        <v>61</v>
      </c>
      <c r="D40" s="12" t="s">
        <v>4</v>
      </c>
      <c r="E40" s="12" t="s">
        <v>4</v>
      </c>
      <c r="F40" s="12" t="s">
        <v>4</v>
      </c>
      <c r="G40" s="12" t="s">
        <v>4</v>
      </c>
      <c r="H40" s="12" t="s">
        <v>4</v>
      </c>
      <c r="I40" s="12" t="s">
        <v>4</v>
      </c>
      <c r="J40" s="12" t="s">
        <v>12</v>
      </c>
      <c r="K40" s="12" t="s">
        <v>4</v>
      </c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12</v>
      </c>
      <c r="R40" s="12" t="s">
        <v>4</v>
      </c>
      <c r="S40" s="12" t="s">
        <v>4</v>
      </c>
      <c r="T40" s="12" t="s">
        <v>4</v>
      </c>
      <c r="U40" s="12" t="s">
        <v>4</v>
      </c>
      <c r="V40" s="12" t="s">
        <v>4</v>
      </c>
      <c r="W40" s="12" t="s">
        <v>4</v>
      </c>
      <c r="X40" s="12" t="s">
        <v>12</v>
      </c>
      <c r="Y40" s="12" t="s">
        <v>4</v>
      </c>
      <c r="Z40" s="12" t="s">
        <v>4</v>
      </c>
      <c r="AA40" s="12" t="s">
        <v>4</v>
      </c>
      <c r="AB40" s="12" t="s">
        <v>4</v>
      </c>
      <c r="AC40" s="12" t="s">
        <v>4</v>
      </c>
      <c r="AD40" s="12" t="s">
        <v>4</v>
      </c>
      <c r="AE40" s="12" t="s">
        <v>12</v>
      </c>
      <c r="AF40" s="12" t="s">
        <v>4</v>
      </c>
      <c r="AG40" s="12" t="s">
        <v>4</v>
      </c>
      <c r="AH40" s="12" t="s">
        <v>4</v>
      </c>
      <c r="AI40" s="2">
        <f>COUNTIF(D40:AH40,"P")</f>
        <v>27</v>
      </c>
      <c r="AJ40" s="2">
        <f>COUNTIF(D40:AH40,"wo")</f>
        <v>4</v>
      </c>
      <c r="AK40" s="2">
        <f>COUNTIF(D40:AG40,"CL")</f>
        <v>0</v>
      </c>
      <c r="AL40" s="2">
        <f>COUNTIF(D40:AG40,"PL")</f>
        <v>0</v>
      </c>
      <c r="AM40" s="2">
        <f>+AI40+AJ40+AK40+AL40</f>
        <v>31</v>
      </c>
    </row>
    <row r="41" spans="1:39" ht="15">
      <c r="A41" s="12">
        <v>32</v>
      </c>
      <c r="B41" s="13" t="s">
        <v>68</v>
      </c>
      <c r="C41" s="10" t="s">
        <v>77</v>
      </c>
      <c r="D41" s="12" t="s">
        <v>4</v>
      </c>
      <c r="E41" s="12" t="s">
        <v>4</v>
      </c>
      <c r="F41" s="12" t="s">
        <v>4</v>
      </c>
      <c r="G41" s="12" t="s">
        <v>12</v>
      </c>
      <c r="H41" s="12" t="s">
        <v>4</v>
      </c>
      <c r="I41" s="12" t="s">
        <v>4</v>
      </c>
      <c r="J41" s="12" t="s">
        <v>4</v>
      </c>
      <c r="K41" s="12" t="s">
        <v>4</v>
      </c>
      <c r="L41" s="12" t="s">
        <v>4</v>
      </c>
      <c r="M41" s="12" t="s">
        <v>4</v>
      </c>
      <c r="N41" s="12" t="s">
        <v>12</v>
      </c>
      <c r="O41" s="12" t="s">
        <v>4</v>
      </c>
      <c r="P41" s="12" t="s">
        <v>4</v>
      </c>
      <c r="Q41" s="12" t="s">
        <v>4</v>
      </c>
      <c r="R41" s="12" t="s">
        <v>4</v>
      </c>
      <c r="S41" s="12" t="s">
        <v>4</v>
      </c>
      <c r="T41" s="12" t="s">
        <v>4</v>
      </c>
      <c r="U41" s="12" t="s">
        <v>12</v>
      </c>
      <c r="V41" s="12" t="s">
        <v>4</v>
      </c>
      <c r="W41" s="12" t="s">
        <v>4</v>
      </c>
      <c r="X41" s="12" t="s">
        <v>4</v>
      </c>
      <c r="Y41" s="12" t="s">
        <v>4</v>
      </c>
      <c r="Z41" s="12" t="s">
        <v>4</v>
      </c>
      <c r="AA41" s="12" t="s">
        <v>4</v>
      </c>
      <c r="AB41" s="12" t="s">
        <v>12</v>
      </c>
      <c r="AC41" s="12" t="s">
        <v>4</v>
      </c>
      <c r="AD41" s="12" t="s">
        <v>4</v>
      </c>
      <c r="AE41" s="12" t="s">
        <v>4</v>
      </c>
      <c r="AF41" s="12" t="s">
        <v>4</v>
      </c>
      <c r="AG41" s="12" t="s">
        <v>4</v>
      </c>
      <c r="AH41" s="12" t="s">
        <v>4</v>
      </c>
      <c r="AI41" s="2">
        <f>COUNTIF(D41:AH41,"P")</f>
        <v>27</v>
      </c>
      <c r="AJ41" s="2">
        <f>COUNTIF(D41:AH41,"wo")</f>
        <v>4</v>
      </c>
      <c r="AK41" s="2">
        <f>COUNTIF(D41:AG41,"CL")</f>
        <v>0</v>
      </c>
      <c r="AL41" s="2">
        <f>COUNTIF(D41:AG41,"PL")</f>
        <v>0</v>
      </c>
      <c r="AM41" s="2">
        <f>+AI41+AJ41+AK41+AL41</f>
        <v>31</v>
      </c>
    </row>
    <row r="42" spans="1:39" ht="15">
      <c r="A42" s="12">
        <v>33</v>
      </c>
      <c r="B42" s="13" t="s">
        <v>69</v>
      </c>
      <c r="C42" s="10" t="s">
        <v>78</v>
      </c>
      <c r="D42" s="12" t="s">
        <v>4</v>
      </c>
      <c r="E42" s="12" t="s">
        <v>4</v>
      </c>
      <c r="F42" s="12" t="s">
        <v>4</v>
      </c>
      <c r="G42" s="12" t="s">
        <v>4</v>
      </c>
      <c r="H42" s="12" t="s">
        <v>12</v>
      </c>
      <c r="I42" s="12" t="s">
        <v>4</v>
      </c>
      <c r="J42" s="12" t="s">
        <v>4</v>
      </c>
      <c r="K42" s="12" t="s">
        <v>4</v>
      </c>
      <c r="L42" s="12" t="s">
        <v>4</v>
      </c>
      <c r="M42" s="12" t="s">
        <v>4</v>
      </c>
      <c r="N42" s="12" t="s">
        <v>4</v>
      </c>
      <c r="O42" s="12" t="s">
        <v>12</v>
      </c>
      <c r="P42" s="12" t="s">
        <v>4</v>
      </c>
      <c r="Q42" s="12" t="s">
        <v>4</v>
      </c>
      <c r="R42" s="12" t="s">
        <v>4</v>
      </c>
      <c r="S42" s="12" t="s">
        <v>4</v>
      </c>
      <c r="T42" s="12" t="s">
        <v>4</v>
      </c>
      <c r="U42" s="12" t="s">
        <v>4</v>
      </c>
      <c r="V42" s="12" t="s">
        <v>12</v>
      </c>
      <c r="W42" s="12" t="s">
        <v>4</v>
      </c>
      <c r="X42" s="12" t="s">
        <v>4</v>
      </c>
      <c r="Y42" s="12" t="s">
        <v>4</v>
      </c>
      <c r="Z42" s="12" t="s">
        <v>4</v>
      </c>
      <c r="AA42" s="12" t="s">
        <v>4</v>
      </c>
      <c r="AB42" s="12" t="s">
        <v>4</v>
      </c>
      <c r="AC42" s="12" t="s">
        <v>12</v>
      </c>
      <c r="AD42" s="12" t="s">
        <v>4</v>
      </c>
      <c r="AE42" s="12" t="s">
        <v>4</v>
      </c>
      <c r="AF42" s="12" t="s">
        <v>4</v>
      </c>
      <c r="AG42" s="12" t="s">
        <v>4</v>
      </c>
      <c r="AH42" s="12" t="s">
        <v>4</v>
      </c>
      <c r="AI42" s="2">
        <f>COUNTIF(D42:AH42,"P")</f>
        <v>27</v>
      </c>
      <c r="AJ42" s="2">
        <f>COUNTIF(D42:AH42,"wo")</f>
        <v>4</v>
      </c>
      <c r="AK42" s="2">
        <f>COUNTIF(D42:AG42,"CL")</f>
        <v>0</v>
      </c>
      <c r="AL42" s="2">
        <f>COUNTIF(D42:AG42,"PL")</f>
        <v>0</v>
      </c>
      <c r="AM42" s="2">
        <f>+AI42+AJ42+AK42+AL42</f>
        <v>31</v>
      </c>
    </row>
    <row r="43" spans="1:39" ht="15">
      <c r="A43" s="12">
        <v>34</v>
      </c>
      <c r="B43" s="13" t="s">
        <v>70</v>
      </c>
      <c r="C43" s="10" t="s">
        <v>79</v>
      </c>
      <c r="D43" s="12" t="s">
        <v>4</v>
      </c>
      <c r="E43" s="12" t="s">
        <v>4</v>
      </c>
      <c r="F43" s="12" t="s">
        <v>4</v>
      </c>
      <c r="G43" s="12" t="s">
        <v>4</v>
      </c>
      <c r="H43" s="12" t="s">
        <v>4</v>
      </c>
      <c r="I43" s="12" t="s">
        <v>12</v>
      </c>
      <c r="J43" s="12" t="s">
        <v>4</v>
      </c>
      <c r="K43" s="12" t="s">
        <v>4</v>
      </c>
      <c r="L43" s="12" t="s">
        <v>4</v>
      </c>
      <c r="M43" s="12" t="s">
        <v>4</v>
      </c>
      <c r="N43" s="12" t="s">
        <v>4</v>
      </c>
      <c r="O43" s="12" t="s">
        <v>4</v>
      </c>
      <c r="P43" s="12" t="s">
        <v>12</v>
      </c>
      <c r="Q43" s="12" t="s">
        <v>4</v>
      </c>
      <c r="R43" s="12" t="s">
        <v>4</v>
      </c>
      <c r="S43" s="12" t="s">
        <v>4</v>
      </c>
      <c r="T43" s="12" t="s">
        <v>4</v>
      </c>
      <c r="U43" s="12" t="s">
        <v>4</v>
      </c>
      <c r="V43" s="12" t="s">
        <v>4</v>
      </c>
      <c r="W43" s="12" t="s">
        <v>12</v>
      </c>
      <c r="X43" s="12" t="s">
        <v>4</v>
      </c>
      <c r="Y43" s="12" t="s">
        <v>4</v>
      </c>
      <c r="Z43" s="12" t="s">
        <v>4</v>
      </c>
      <c r="AA43" s="12" t="s">
        <v>4</v>
      </c>
      <c r="AB43" s="12" t="s">
        <v>4</v>
      </c>
      <c r="AC43" s="12" t="s">
        <v>4</v>
      </c>
      <c r="AD43" s="12" t="s">
        <v>12</v>
      </c>
      <c r="AE43" s="12" t="s">
        <v>4</v>
      </c>
      <c r="AF43" s="12" t="s">
        <v>4</v>
      </c>
      <c r="AG43" s="12" t="s">
        <v>4</v>
      </c>
      <c r="AH43" s="12" t="s">
        <v>4</v>
      </c>
      <c r="AI43" s="2">
        <f>COUNTIF(D43:AH43,"P")</f>
        <v>27</v>
      </c>
      <c r="AJ43" s="2">
        <f>COUNTIF(D43:AH43,"wo")</f>
        <v>4</v>
      </c>
      <c r="AK43" s="2">
        <f>COUNTIF(D43:AG43,"CL")</f>
        <v>0</v>
      </c>
      <c r="AL43" s="2">
        <f>COUNTIF(D43:AG43,"PL")</f>
        <v>0</v>
      </c>
      <c r="AM43" s="2">
        <f>+AI43+AJ43+AK43+AL43</f>
        <v>31</v>
      </c>
    </row>
    <row r="44" spans="1:39" ht="15">
      <c r="A44" s="12">
        <v>35</v>
      </c>
      <c r="B44" s="13" t="s">
        <v>85</v>
      </c>
      <c r="C44" s="10" t="s">
        <v>90</v>
      </c>
      <c r="D44" s="12" t="s">
        <v>4</v>
      </c>
      <c r="E44" s="12" t="s">
        <v>4</v>
      </c>
      <c r="F44" s="12" t="s">
        <v>4</v>
      </c>
      <c r="G44" s="12" t="s">
        <v>4</v>
      </c>
      <c r="H44" s="12" t="s">
        <v>4</v>
      </c>
      <c r="I44" s="12" t="s">
        <v>4</v>
      </c>
      <c r="J44" s="12" t="s">
        <v>12</v>
      </c>
      <c r="K44" s="12" t="s">
        <v>4</v>
      </c>
      <c r="L44" s="12" t="s">
        <v>4</v>
      </c>
      <c r="M44" s="12" t="s">
        <v>4</v>
      </c>
      <c r="N44" s="12" t="s">
        <v>4</v>
      </c>
      <c r="O44" s="12" t="s">
        <v>4</v>
      </c>
      <c r="P44" s="12" t="s">
        <v>4</v>
      </c>
      <c r="Q44" s="12" t="s">
        <v>12</v>
      </c>
      <c r="R44" s="12" t="s">
        <v>4</v>
      </c>
      <c r="S44" s="12" t="s">
        <v>4</v>
      </c>
      <c r="T44" s="12" t="s">
        <v>4</v>
      </c>
      <c r="U44" s="12" t="s">
        <v>4</v>
      </c>
      <c r="V44" s="12" t="s">
        <v>4</v>
      </c>
      <c r="W44" s="12" t="s">
        <v>4</v>
      </c>
      <c r="X44" s="12" t="s">
        <v>12</v>
      </c>
      <c r="Y44" s="12" t="s">
        <v>4</v>
      </c>
      <c r="Z44" s="12" t="s">
        <v>4</v>
      </c>
      <c r="AA44" s="12" t="s">
        <v>4</v>
      </c>
      <c r="AB44" s="12" t="s">
        <v>4</v>
      </c>
      <c r="AC44" s="12" t="s">
        <v>4</v>
      </c>
      <c r="AD44" s="12" t="s">
        <v>4</v>
      </c>
      <c r="AE44" s="12" t="s">
        <v>12</v>
      </c>
      <c r="AF44" s="12" t="s">
        <v>4</v>
      </c>
      <c r="AG44" s="12" t="s">
        <v>4</v>
      </c>
      <c r="AH44" s="12" t="s">
        <v>4</v>
      </c>
      <c r="AI44" s="2">
        <f>COUNTIF(D44:AH44,"P")</f>
        <v>27</v>
      </c>
      <c r="AJ44" s="2">
        <f>COUNTIF(D44:AH44,"wo")</f>
        <v>4</v>
      </c>
      <c r="AK44" s="2">
        <f>COUNTIF(D44:AG44,"CL")</f>
        <v>0</v>
      </c>
      <c r="AL44" s="2">
        <f>COUNTIF(D44:AG44,"PL")</f>
        <v>0</v>
      </c>
      <c r="AM44" s="2">
        <f>+AI44+AJ44+AK44+AL44</f>
        <v>31</v>
      </c>
    </row>
  </sheetData>
  <sheetProtection/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44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2021-06-21T10:34:46Z</dcterms:modified>
  <cp:category/>
  <cp:version/>
  <cp:contentType/>
  <cp:contentStatus/>
</cp:coreProperties>
</file>