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Roll'!$A$8:$AM$35</definedName>
    <definedName name="_xlnm.Print_Area" localSheetId="0">'Muster Roll'!$A$1:$AM$35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J10" i="5" l="1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9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K10" i="5" l="1"/>
  <c r="AL10" i="5"/>
  <c r="AK11" i="5"/>
  <c r="AL11" i="5"/>
  <c r="AK12" i="5"/>
  <c r="AM12" i="5" s="1"/>
  <c r="AL12" i="5"/>
  <c r="AK13" i="5"/>
  <c r="AL13" i="5"/>
  <c r="AK14" i="5"/>
  <c r="AL14" i="5"/>
  <c r="AK15" i="5"/>
  <c r="AL15" i="5"/>
  <c r="AK16" i="5"/>
  <c r="AL16" i="5"/>
  <c r="AK17" i="5"/>
  <c r="AL17" i="5"/>
  <c r="AK18" i="5"/>
  <c r="AL18" i="5"/>
  <c r="AK19" i="5"/>
  <c r="AL19" i="5"/>
  <c r="AK20" i="5"/>
  <c r="AL20" i="5"/>
  <c r="AK21" i="5"/>
  <c r="AL21" i="5"/>
  <c r="AK22" i="5"/>
  <c r="AL22" i="5"/>
  <c r="AK23" i="5"/>
  <c r="AL23" i="5"/>
  <c r="AK24" i="5"/>
  <c r="AL24" i="5"/>
  <c r="AK25" i="5"/>
  <c r="AL25" i="5"/>
  <c r="AK26" i="5"/>
  <c r="AL26" i="5"/>
  <c r="AK27" i="5"/>
  <c r="AL27" i="5"/>
  <c r="AK28" i="5"/>
  <c r="AL28" i="5"/>
  <c r="AK29" i="5"/>
  <c r="AL29" i="5"/>
  <c r="AK30" i="5"/>
  <c r="AL30" i="5"/>
  <c r="AK31" i="5"/>
  <c r="AL31" i="5"/>
  <c r="AK32" i="5"/>
  <c r="AL32" i="5"/>
  <c r="AK33" i="5"/>
  <c r="AL33" i="5"/>
  <c r="AK34" i="5"/>
  <c r="AL34" i="5"/>
  <c r="AK35" i="5"/>
  <c r="AL35" i="5"/>
  <c r="AM11" i="5" l="1"/>
  <c r="AM25" i="5"/>
  <c r="AM35" i="5"/>
  <c r="AM34" i="5"/>
  <c r="AM33" i="5"/>
  <c r="AM29" i="5"/>
  <c r="AM21" i="5"/>
  <c r="AM20" i="5"/>
  <c r="AM19" i="5"/>
  <c r="AM18" i="5"/>
  <c r="AM17" i="5"/>
  <c r="AM13" i="5"/>
  <c r="AM32" i="5"/>
  <c r="AM31" i="5"/>
  <c r="AM30" i="5"/>
  <c r="AM16" i="5"/>
  <c r="AM15" i="5"/>
  <c r="AM14" i="5"/>
  <c r="AM28" i="5"/>
  <c r="AM27" i="5"/>
  <c r="AM26" i="5"/>
  <c r="AM10" i="5"/>
  <c r="AM24" i="5"/>
  <c r="AM23" i="5"/>
  <c r="AM22" i="5"/>
  <c r="AL9" i="5"/>
  <c r="AK9" i="5"/>
  <c r="AM9" i="5" l="1"/>
</calcChain>
</file>

<file path=xl/sharedStrings.xml><?xml version="1.0" encoding="utf-8"?>
<sst xmlns="http://schemas.openxmlformats.org/spreadsheetml/2006/main" count="907" uniqueCount="73">
  <si>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</si>
  <si>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</si>
  <si>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</si>
  <si>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</si>
  <si>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</si>
  <si>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</si>
  <si>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</si>
  <si>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</si>
  <si>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</si>
  <si>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</si>
  <si>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</si>
  <si>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</si>
  <si>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</si>
  <si>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</si>
  <si>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</si>
  <si>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</si>
  <si>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G128601</t>
  </si>
  <si>
    <t>BIRENDRA SINGH KORANGA</t>
  </si>
  <si>
    <t>wo</t>
  </si>
  <si>
    <t>G187253</t>
  </si>
  <si>
    <t>MANISH  KUMAR</t>
  </si>
  <si>
    <t>G024917</t>
  </si>
  <si>
    <t>G133254</t>
  </si>
  <si>
    <t>G175500</t>
  </si>
  <si>
    <t>G222623</t>
  </si>
  <si>
    <t>G223004</t>
  </si>
  <si>
    <t>G223023</t>
  </si>
  <si>
    <t>G223341</t>
  </si>
  <si>
    <t>G223391</t>
  </si>
  <si>
    <t>G224029</t>
  </si>
  <si>
    <t>G224186</t>
  </si>
  <si>
    <t>G227979</t>
  </si>
  <si>
    <t xml:space="preserve">SANJAY KUMAR </t>
  </si>
  <si>
    <t>RAJ  KUMAR</t>
  </si>
  <si>
    <t>VIJAY KUMAR TRIPATHI</t>
  </si>
  <si>
    <t>AMIT KUMAR UPADHAYA</t>
  </si>
  <si>
    <t>RAJIB  HALDAR</t>
  </si>
  <si>
    <t xml:space="preserve">SANDIP  </t>
  </si>
  <si>
    <t>SANDEEP  KUMAR</t>
  </si>
  <si>
    <t>ANAMIKA  ANAMI</t>
  </si>
  <si>
    <t>MOHIT KUMAR SHARMA</t>
  </si>
  <si>
    <t>SANJAY KUMAR MANDAL</t>
  </si>
  <si>
    <t>UPENDRA  KUMAR</t>
  </si>
  <si>
    <t>G128430</t>
  </si>
  <si>
    <t>G193276</t>
  </si>
  <si>
    <t>KUNDAN  KUMAR</t>
  </si>
  <si>
    <t>CHANDAN KUMAR MISHRA</t>
  </si>
  <si>
    <t>G235993</t>
  </si>
  <si>
    <t>SUDHIR  KUMAR</t>
  </si>
  <si>
    <t>G008923</t>
  </si>
  <si>
    <t>G229956</t>
  </si>
  <si>
    <t>MARKANDEY  TIWARI</t>
  </si>
  <si>
    <t>SAURABH  SINGH</t>
  </si>
  <si>
    <t>Building No.1, Malhan One, Sunlight Colony, Ashram, Near Jeevan Hospital, New Delhi-110014</t>
  </si>
  <si>
    <t>G243053</t>
  </si>
  <si>
    <t>G244628</t>
  </si>
  <si>
    <t>G246839</t>
  </si>
  <si>
    <t>G246842</t>
  </si>
  <si>
    <t>RAHUL  KUMAR</t>
  </si>
  <si>
    <t>RAKESH KUMAR GUPTA</t>
  </si>
  <si>
    <t>NEERAJ  SHAH</t>
  </si>
  <si>
    <t>BIPIN  KUMAR</t>
  </si>
  <si>
    <t>G010632</t>
  </si>
  <si>
    <t>G234046</t>
  </si>
  <si>
    <t>G234790</t>
  </si>
  <si>
    <t>G252302</t>
  </si>
  <si>
    <t>NISANT  BHASKAR</t>
  </si>
  <si>
    <t>SUNIL  KUMAR</t>
  </si>
  <si>
    <t>DEEPAK  KUMAR</t>
  </si>
  <si>
    <t>SURAJ  KUMAR</t>
  </si>
  <si>
    <t>For the Month:-May 2021</t>
  </si>
  <si>
    <t>G255147</t>
  </si>
  <si>
    <t>KABINDRA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</si>
</sst>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topLeftCell="A21" zoomScale="85" zoomScaleNormal="85" workbookViewId="0">
      <selection activeCell="I34" sqref="I34"/>
    </sheetView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53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15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70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49</v>
      </c>
      <c r="C9" s="20" t="s">
        <v>51</v>
      </c>
      <c r="D9" s="19" t="s">
        <v>13</v>
      </c>
      <c r="E9" s="19" t="s">
        <v>13</v>
      </c>
      <c r="F9" s="19" t="s">
        <v>13</v>
      </c>
      <c r="G9" s="19" t="s">
        <v>18</v>
      </c>
      <c r="H9" s="19" t="s">
        <v>13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18</v>
      </c>
      <c r="O9" s="19" t="s">
        <v>13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18</v>
      </c>
      <c r="V9" s="19" t="s">
        <v>13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13</v>
      </c>
      <c r="AB9" s="19" t="s">
        <v>18</v>
      </c>
      <c r="AC9" s="19" t="s">
        <v>13</v>
      </c>
      <c r="AD9" s="19" t="s">
        <v>13</v>
      </c>
      <c r="AE9" s="19" t="s">
        <v>13</v>
      </c>
      <c r="AF9" s="19" t="s">
        <v>13</v>
      </c>
      <c r="AG9" s="19" t="s">
        <v>13</v>
      </c>
      <c r="AH9" s="19" t="s">
        <v>13</v>
      </c>
      <c r="AI9" s="15">
        <f>COUNTIF(D9:AH9,"p")</f>
        <v>27</v>
      </c>
      <c r="AJ9" s="15">
        <f>COUNTIF(D9:AH9,"wo")</f>
        <v>4</v>
      </c>
      <c r="AK9" s="16">
        <f t="shared" ref="AK9:AK35" si="0">COUNTIF(D9:AE9,"CL")</f>
        <v>0</v>
      </c>
      <c r="AL9" s="16">
        <f t="shared" ref="AL9:AL35" si="1">COUNTIF(D9:AE9,"PL")</f>
        <v>0</v>
      </c>
      <c r="AM9" s="16">
        <f t="shared" ref="AM9:AM35" si="2">SUM(AI9:AL9)</f>
        <v>31</v>
      </c>
    </row>
    <row r="10" spans="1:39" ht="15" customHeight="1" x14ac:dyDescent="0.25">
      <c r="A10" s="19">
        <v>2</v>
      </c>
      <c r="B10" s="20" t="s">
        <v>62</v>
      </c>
      <c r="C10" s="20" t="s">
        <v>66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18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18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18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18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 t="shared" ref="AI10:AI35" si="3">COUNTIF(D10:AH10,"p")</f>
        <v>27</v>
      </c>
      <c r="AJ10" s="15">
        <f t="shared" ref="AJ10:AJ35" si="4">COUNTIF(D10:AH10,"wo")</f>
        <v>4</v>
      </c>
      <c r="AK10" s="16">
        <f t="shared" si="0"/>
        <v>0</v>
      </c>
      <c r="AL10" s="16">
        <f t="shared" si="1"/>
        <v>0</v>
      </c>
      <c r="AM10" s="16">
        <f t="shared" si="2"/>
        <v>31</v>
      </c>
    </row>
    <row r="11" spans="1:39" ht="15" customHeight="1" x14ac:dyDescent="0.25">
      <c r="A11" s="1">
        <v>3</v>
      </c>
      <c r="B11" s="20" t="s">
        <v>21</v>
      </c>
      <c r="C11" s="20" t="s">
        <v>32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18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13</v>
      </c>
      <c r="P11" s="19" t="s">
        <v>18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13</v>
      </c>
      <c r="W11" s="19" t="s">
        <v>18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13</v>
      </c>
      <c r="AD11" s="19" t="s">
        <v>18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 t="shared" si="3"/>
        <v>27</v>
      </c>
      <c r="AJ11" s="15">
        <f t="shared" si="4"/>
        <v>4</v>
      </c>
      <c r="AK11" s="16">
        <f t="shared" si="0"/>
        <v>0</v>
      </c>
      <c r="AL11" s="16">
        <f t="shared" si="1"/>
        <v>0</v>
      </c>
      <c r="AM11" s="16">
        <f t="shared" si="2"/>
        <v>31</v>
      </c>
    </row>
    <row r="12" spans="1:39" ht="15" customHeight="1" x14ac:dyDescent="0.25">
      <c r="A12" s="19">
        <v>4</v>
      </c>
      <c r="B12" s="20" t="s">
        <v>43</v>
      </c>
      <c r="C12" s="20" t="s">
        <v>45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13</v>
      </c>
      <c r="J12" s="19" t="s">
        <v>18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13</v>
      </c>
      <c r="Q12" s="19" t="s">
        <v>18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13</v>
      </c>
      <c r="X12" s="19" t="s">
        <v>18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13</v>
      </c>
      <c r="AE12" s="19" t="s">
        <v>18</v>
      </c>
      <c r="AF12" s="19" t="s">
        <v>13</v>
      </c>
      <c r="AG12" s="19" t="s">
        <v>13</v>
      </c>
      <c r="AH12" s="19" t="s">
        <v>13</v>
      </c>
      <c r="AI12" s="15">
        <f t="shared" si="3"/>
        <v>27</v>
      </c>
      <c r="AJ12" s="15">
        <f t="shared" si="4"/>
        <v>4</v>
      </c>
      <c r="AK12" s="16">
        <f t="shared" si="0"/>
        <v>0</v>
      </c>
      <c r="AL12" s="16">
        <f t="shared" si="1"/>
        <v>0</v>
      </c>
      <c r="AM12" s="16">
        <f t="shared" si="2"/>
        <v>31</v>
      </c>
    </row>
    <row r="13" spans="1:39" ht="15" customHeight="1" x14ac:dyDescent="0.25">
      <c r="A13" s="19">
        <v>5</v>
      </c>
      <c r="B13" s="20" t="s">
        <v>16</v>
      </c>
      <c r="C13" s="20" t="s">
        <v>17</v>
      </c>
      <c r="D13" s="19" t="s">
        <v>13</v>
      </c>
      <c r="E13" s="19" t="s">
        <v>13</v>
      </c>
      <c r="F13" s="19" t="s">
        <v>13</v>
      </c>
      <c r="G13" s="19" t="s">
        <v>18</v>
      </c>
      <c r="H13" s="19" t="s">
        <v>13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18</v>
      </c>
      <c r="O13" s="19" t="s">
        <v>13</v>
      </c>
      <c r="P13" s="19" t="s">
        <v>13</v>
      </c>
      <c r="Q13" s="19" t="s">
        <v>13</v>
      </c>
      <c r="R13" s="19" t="s">
        <v>13</v>
      </c>
      <c r="S13" s="19" t="s">
        <v>13</v>
      </c>
      <c r="T13" s="19" t="s">
        <v>13</v>
      </c>
      <c r="U13" s="19" t="s">
        <v>18</v>
      </c>
      <c r="V13" s="19" t="s">
        <v>13</v>
      </c>
      <c r="W13" s="19" t="s">
        <v>13</v>
      </c>
      <c r="X13" s="19" t="s">
        <v>13</v>
      </c>
      <c r="Y13" s="19" t="s">
        <v>13</v>
      </c>
      <c r="Z13" s="19" t="s">
        <v>13</v>
      </c>
      <c r="AA13" s="19" t="s">
        <v>13</v>
      </c>
      <c r="AB13" s="19" t="s">
        <v>18</v>
      </c>
      <c r="AC13" s="19" t="s">
        <v>13</v>
      </c>
      <c r="AD13" s="19" t="s">
        <v>13</v>
      </c>
      <c r="AE13" s="19" t="s">
        <v>13</v>
      </c>
      <c r="AF13" s="19" t="s">
        <v>13</v>
      </c>
      <c r="AG13" s="19" t="s">
        <v>13</v>
      </c>
      <c r="AH13" s="19" t="s">
        <v>13</v>
      </c>
      <c r="AI13" s="15">
        <f t="shared" si="3"/>
        <v>27</v>
      </c>
      <c r="AJ13" s="15">
        <f t="shared" si="4"/>
        <v>4</v>
      </c>
      <c r="AK13" s="16">
        <f t="shared" si="0"/>
        <v>0</v>
      </c>
      <c r="AL13" s="16">
        <f t="shared" si="1"/>
        <v>0</v>
      </c>
      <c r="AM13" s="16">
        <f t="shared" si="2"/>
        <v>31</v>
      </c>
    </row>
    <row r="14" spans="1:39" ht="15" customHeight="1" x14ac:dyDescent="0.25">
      <c r="A14" s="1">
        <v>6</v>
      </c>
      <c r="B14" s="20" t="s">
        <v>22</v>
      </c>
      <c r="C14" s="20" t="s">
        <v>33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18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18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18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18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9" t="s">
        <v>13</v>
      </c>
      <c r="AI14" s="15">
        <f t="shared" si="3"/>
        <v>27</v>
      </c>
      <c r="AJ14" s="15">
        <f t="shared" si="4"/>
        <v>4</v>
      </c>
      <c r="AK14" s="16">
        <f t="shared" si="0"/>
        <v>0</v>
      </c>
      <c r="AL14" s="16">
        <f t="shared" si="1"/>
        <v>0</v>
      </c>
      <c r="AM14" s="16">
        <f t="shared" si="2"/>
        <v>31</v>
      </c>
    </row>
    <row r="15" spans="1:39" x14ac:dyDescent="0.25">
      <c r="A15" s="19">
        <v>7</v>
      </c>
      <c r="B15" s="20" t="s">
        <v>23</v>
      </c>
      <c r="C15" s="20" t="s">
        <v>34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18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18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18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13</v>
      </c>
      <c r="AD15" s="19" t="s">
        <v>18</v>
      </c>
      <c r="AE15" s="19" t="s">
        <v>13</v>
      </c>
      <c r="AF15" s="19" t="s">
        <v>13</v>
      </c>
      <c r="AG15" s="19" t="s">
        <v>13</v>
      </c>
      <c r="AH15" s="19" t="s">
        <v>13</v>
      </c>
      <c r="AI15" s="15">
        <f t="shared" si="3"/>
        <v>27</v>
      </c>
      <c r="AJ15" s="15">
        <f t="shared" si="4"/>
        <v>4</v>
      </c>
      <c r="AK15" s="16">
        <f t="shared" si="0"/>
        <v>0</v>
      </c>
      <c r="AL15" s="16">
        <f t="shared" si="1"/>
        <v>0</v>
      </c>
      <c r="AM15" s="16">
        <f t="shared" si="2"/>
        <v>31</v>
      </c>
    </row>
    <row r="16" spans="1:39" x14ac:dyDescent="0.25">
      <c r="A16" s="19">
        <v>8</v>
      </c>
      <c r="B16" s="20" t="s">
        <v>19</v>
      </c>
      <c r="C16" s="20" t="s">
        <v>20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13</v>
      </c>
      <c r="J16" s="19" t="s">
        <v>18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13</v>
      </c>
      <c r="Q16" s="19" t="s">
        <v>18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14</v>
      </c>
      <c r="X16" s="19" t="s">
        <v>14</v>
      </c>
      <c r="Y16" s="19" t="s">
        <v>14</v>
      </c>
      <c r="Z16" s="19" t="s">
        <v>14</v>
      </c>
      <c r="AA16" s="19" t="s">
        <v>14</v>
      </c>
      <c r="AB16" s="19" t="s">
        <v>14</v>
      </c>
      <c r="AC16" s="19" t="s">
        <v>14</v>
      </c>
      <c r="AD16" s="19" t="s">
        <v>14</v>
      </c>
      <c r="AE16" s="19" t="s">
        <v>14</v>
      </c>
      <c r="AF16" s="19" t="s">
        <v>14</v>
      </c>
      <c r="AG16" s="19" t="s">
        <v>14</v>
      </c>
      <c r="AH16" s="19" t="s">
        <v>14</v>
      </c>
      <c r="AI16" s="15">
        <f t="shared" si="3"/>
        <v>17</v>
      </c>
      <c r="AJ16" s="15">
        <f t="shared" si="4"/>
        <v>2</v>
      </c>
      <c r="AK16" s="16">
        <f t="shared" si="0"/>
        <v>0</v>
      </c>
      <c r="AL16" s="16">
        <f t="shared" si="1"/>
        <v>0</v>
      </c>
      <c r="AM16" s="16">
        <f t="shared" si="2"/>
        <v>19</v>
      </c>
    </row>
    <row r="17" spans="1:39" x14ac:dyDescent="0.25">
      <c r="A17" s="1">
        <v>9</v>
      </c>
      <c r="B17" s="20" t="s">
        <v>44</v>
      </c>
      <c r="C17" s="20" t="s">
        <v>46</v>
      </c>
      <c r="D17" s="19" t="s">
        <v>13</v>
      </c>
      <c r="E17" s="19" t="s">
        <v>13</v>
      </c>
      <c r="F17" s="19" t="s">
        <v>13</v>
      </c>
      <c r="G17" s="19" t="s">
        <v>18</v>
      </c>
      <c r="H17" s="19" t="s">
        <v>13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18</v>
      </c>
      <c r="O17" s="19" t="s">
        <v>13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18</v>
      </c>
      <c r="V17" s="19" t="s">
        <v>13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18</v>
      </c>
      <c r="AC17" s="19" t="s">
        <v>13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9" t="s">
        <v>13</v>
      </c>
      <c r="AI17" s="15">
        <f t="shared" si="3"/>
        <v>27</v>
      </c>
      <c r="AJ17" s="15">
        <f t="shared" si="4"/>
        <v>4</v>
      </c>
      <c r="AK17" s="16">
        <f t="shared" si="0"/>
        <v>0</v>
      </c>
      <c r="AL17" s="16">
        <f t="shared" si="1"/>
        <v>0</v>
      </c>
      <c r="AM17" s="16">
        <f t="shared" si="2"/>
        <v>31</v>
      </c>
    </row>
    <row r="18" spans="1:39" x14ac:dyDescent="0.25">
      <c r="A18" s="19">
        <v>10</v>
      </c>
      <c r="B18" s="20" t="s">
        <v>24</v>
      </c>
      <c r="C18" s="20" t="s">
        <v>35</v>
      </c>
      <c r="D18" s="19" t="s">
        <v>18</v>
      </c>
      <c r="E18" s="19" t="s">
        <v>13</v>
      </c>
      <c r="F18" s="19" t="s">
        <v>13</v>
      </c>
      <c r="G18" s="19" t="s">
        <v>13</v>
      </c>
      <c r="H18" s="19" t="s">
        <v>13</v>
      </c>
      <c r="I18" s="19" t="s">
        <v>13</v>
      </c>
      <c r="J18" s="19" t="s">
        <v>13</v>
      </c>
      <c r="K18" s="19" t="s">
        <v>18</v>
      </c>
      <c r="L18" s="19" t="s">
        <v>13</v>
      </c>
      <c r="M18" s="19" t="s">
        <v>13</v>
      </c>
      <c r="N18" s="19" t="s">
        <v>13</v>
      </c>
      <c r="O18" s="19" t="s">
        <v>13</v>
      </c>
      <c r="P18" s="19" t="s">
        <v>13</v>
      </c>
      <c r="Q18" s="19" t="s">
        <v>13</v>
      </c>
      <c r="R18" s="19" t="s">
        <v>18</v>
      </c>
      <c r="S18" s="19" t="s">
        <v>13</v>
      </c>
      <c r="T18" s="19" t="s">
        <v>13</v>
      </c>
      <c r="U18" s="19" t="s">
        <v>13</v>
      </c>
      <c r="V18" s="19" t="s">
        <v>14</v>
      </c>
      <c r="W18" s="19" t="s">
        <v>13</v>
      </c>
      <c r="X18" s="19" t="s">
        <v>13</v>
      </c>
      <c r="Y18" s="19" t="s">
        <v>18</v>
      </c>
      <c r="Z18" s="19" t="s">
        <v>13</v>
      </c>
      <c r="AA18" s="19" t="s">
        <v>14</v>
      </c>
      <c r="AB18" s="19" t="s">
        <v>13</v>
      </c>
      <c r="AC18" s="19" t="s">
        <v>13</v>
      </c>
      <c r="AD18" s="19" t="s">
        <v>13</v>
      </c>
      <c r="AE18" s="19" t="s">
        <v>13</v>
      </c>
      <c r="AF18" s="19" t="s">
        <v>18</v>
      </c>
      <c r="AG18" s="19" t="s">
        <v>13</v>
      </c>
      <c r="AH18" s="19" t="s">
        <v>13</v>
      </c>
      <c r="AI18" s="15">
        <f t="shared" si="3"/>
        <v>24</v>
      </c>
      <c r="AJ18" s="15">
        <f t="shared" si="4"/>
        <v>5</v>
      </c>
      <c r="AK18" s="16">
        <f t="shared" si="0"/>
        <v>0</v>
      </c>
      <c r="AL18" s="16">
        <f t="shared" si="1"/>
        <v>0</v>
      </c>
      <c r="AM18" s="16">
        <f t="shared" si="2"/>
        <v>29</v>
      </c>
    </row>
    <row r="19" spans="1:39" x14ac:dyDescent="0.25">
      <c r="A19" s="19">
        <v>11</v>
      </c>
      <c r="B19" s="20" t="s">
        <v>25</v>
      </c>
      <c r="C19" s="20" t="s">
        <v>36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18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18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18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18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 t="shared" si="3"/>
        <v>27</v>
      </c>
      <c r="AJ19" s="15">
        <f t="shared" si="4"/>
        <v>4</v>
      </c>
      <c r="AK19" s="16">
        <f t="shared" si="0"/>
        <v>0</v>
      </c>
      <c r="AL19" s="16">
        <f t="shared" si="1"/>
        <v>0</v>
      </c>
      <c r="AM19" s="16">
        <f t="shared" si="2"/>
        <v>31</v>
      </c>
    </row>
    <row r="20" spans="1:39" x14ac:dyDescent="0.25">
      <c r="A20" s="1">
        <v>12</v>
      </c>
      <c r="B20" s="20" t="s">
        <v>26</v>
      </c>
      <c r="C20" s="20" t="s">
        <v>37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13</v>
      </c>
      <c r="J20" s="19" t="s">
        <v>18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13</v>
      </c>
      <c r="Q20" s="19" t="s">
        <v>18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13</v>
      </c>
      <c r="X20" s="19" t="s">
        <v>18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13</v>
      </c>
      <c r="AE20" s="19" t="s">
        <v>18</v>
      </c>
      <c r="AF20" s="19" t="s">
        <v>13</v>
      </c>
      <c r="AG20" s="19" t="s">
        <v>13</v>
      </c>
      <c r="AH20" s="19" t="s">
        <v>13</v>
      </c>
      <c r="AI20" s="15">
        <f t="shared" si="3"/>
        <v>27</v>
      </c>
      <c r="AJ20" s="15">
        <f t="shared" si="4"/>
        <v>4</v>
      </c>
      <c r="AK20" s="16">
        <f t="shared" si="0"/>
        <v>0</v>
      </c>
      <c r="AL20" s="16">
        <f t="shared" si="1"/>
        <v>0</v>
      </c>
      <c r="AM20" s="16">
        <f t="shared" si="2"/>
        <v>31</v>
      </c>
    </row>
    <row r="21" spans="1:39" x14ac:dyDescent="0.25">
      <c r="A21" s="19">
        <v>13</v>
      </c>
      <c r="B21" s="20" t="s">
        <v>27</v>
      </c>
      <c r="C21" s="20" t="s">
        <v>38</v>
      </c>
      <c r="D21" s="19" t="s">
        <v>13</v>
      </c>
      <c r="E21" s="19" t="s">
        <v>13</v>
      </c>
      <c r="F21" s="19" t="s">
        <v>13</v>
      </c>
      <c r="G21" s="19" t="s">
        <v>18</v>
      </c>
      <c r="H21" s="19" t="s">
        <v>13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18</v>
      </c>
      <c r="O21" s="19" t="s">
        <v>13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18</v>
      </c>
      <c r="V21" s="19" t="s">
        <v>13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18</v>
      </c>
      <c r="AC21" s="19" t="s">
        <v>13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 t="shared" si="3"/>
        <v>27</v>
      </c>
      <c r="AJ21" s="15">
        <f t="shared" si="4"/>
        <v>4</v>
      </c>
      <c r="AK21" s="16">
        <f t="shared" si="0"/>
        <v>0</v>
      </c>
      <c r="AL21" s="16">
        <f t="shared" si="1"/>
        <v>0</v>
      </c>
      <c r="AM21" s="16">
        <f t="shared" si="2"/>
        <v>31</v>
      </c>
    </row>
    <row r="22" spans="1:39" x14ac:dyDescent="0.25">
      <c r="A22" s="19">
        <v>14</v>
      </c>
      <c r="B22" s="20" t="s">
        <v>28</v>
      </c>
      <c r="C22" s="20" t="s">
        <v>39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18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18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18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18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9" t="s">
        <v>13</v>
      </c>
      <c r="AI22" s="15">
        <f t="shared" si="3"/>
        <v>27</v>
      </c>
      <c r="AJ22" s="15">
        <f t="shared" si="4"/>
        <v>4</v>
      </c>
      <c r="AK22" s="16">
        <f t="shared" si="0"/>
        <v>0</v>
      </c>
      <c r="AL22" s="16">
        <f t="shared" si="1"/>
        <v>0</v>
      </c>
      <c r="AM22" s="16">
        <f t="shared" si="2"/>
        <v>31</v>
      </c>
    </row>
    <row r="23" spans="1:39" x14ac:dyDescent="0.25">
      <c r="A23" s="1">
        <v>15</v>
      </c>
      <c r="B23" s="20" t="s">
        <v>29</v>
      </c>
      <c r="C23" s="20" t="s">
        <v>40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18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18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13</v>
      </c>
      <c r="W23" s="19" t="s">
        <v>18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13</v>
      </c>
      <c r="AD23" s="19" t="s">
        <v>18</v>
      </c>
      <c r="AE23" s="19" t="s">
        <v>13</v>
      </c>
      <c r="AF23" s="19" t="s">
        <v>13</v>
      </c>
      <c r="AG23" s="19" t="s">
        <v>13</v>
      </c>
      <c r="AH23" s="19" t="s">
        <v>13</v>
      </c>
      <c r="AI23" s="15">
        <f t="shared" si="3"/>
        <v>27</v>
      </c>
      <c r="AJ23" s="15">
        <f t="shared" si="4"/>
        <v>4</v>
      </c>
      <c r="AK23" s="16">
        <f t="shared" si="0"/>
        <v>0</v>
      </c>
      <c r="AL23" s="16">
        <f t="shared" si="1"/>
        <v>0</v>
      </c>
      <c r="AM23" s="16">
        <f t="shared" si="2"/>
        <v>31</v>
      </c>
    </row>
    <row r="24" spans="1:39" x14ac:dyDescent="0.25">
      <c r="A24" s="19">
        <v>16</v>
      </c>
      <c r="B24" s="20" t="s">
        <v>30</v>
      </c>
      <c r="C24" s="20" t="s">
        <v>41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13</v>
      </c>
      <c r="J24" s="19" t="s">
        <v>18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13</v>
      </c>
      <c r="Q24" s="19" t="s">
        <v>18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13</v>
      </c>
      <c r="X24" s="19" t="s">
        <v>18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13</v>
      </c>
      <c r="AE24" s="19" t="s">
        <v>18</v>
      </c>
      <c r="AF24" s="19" t="s">
        <v>13</v>
      </c>
      <c r="AG24" s="19" t="s">
        <v>13</v>
      </c>
      <c r="AH24" s="19" t="s">
        <v>13</v>
      </c>
      <c r="AI24" s="15">
        <f t="shared" si="3"/>
        <v>27</v>
      </c>
      <c r="AJ24" s="15">
        <f t="shared" si="4"/>
        <v>4</v>
      </c>
      <c r="AK24" s="16">
        <f t="shared" si="0"/>
        <v>0</v>
      </c>
      <c r="AL24" s="16">
        <f t="shared" si="1"/>
        <v>0</v>
      </c>
      <c r="AM24" s="16">
        <f t="shared" si="2"/>
        <v>31</v>
      </c>
    </row>
    <row r="25" spans="1:39" x14ac:dyDescent="0.25">
      <c r="A25" s="19">
        <v>17</v>
      </c>
      <c r="B25" s="20" t="s">
        <v>31</v>
      </c>
      <c r="C25" s="20" t="s">
        <v>42</v>
      </c>
      <c r="D25" s="19" t="s">
        <v>13</v>
      </c>
      <c r="E25" s="19" t="s">
        <v>13</v>
      </c>
      <c r="F25" s="19" t="s">
        <v>13</v>
      </c>
      <c r="G25" s="19" t="s">
        <v>18</v>
      </c>
      <c r="H25" s="19" t="s">
        <v>13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18</v>
      </c>
      <c r="O25" s="19" t="s">
        <v>13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18</v>
      </c>
      <c r="V25" s="19" t="s">
        <v>13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18</v>
      </c>
      <c r="AC25" s="19" t="s">
        <v>13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9" t="s">
        <v>13</v>
      </c>
      <c r="AI25" s="15">
        <f t="shared" si="3"/>
        <v>27</v>
      </c>
      <c r="AJ25" s="15">
        <f t="shared" si="4"/>
        <v>4</v>
      </c>
      <c r="AK25" s="16">
        <f t="shared" si="0"/>
        <v>0</v>
      </c>
      <c r="AL25" s="16">
        <f t="shared" si="1"/>
        <v>0</v>
      </c>
      <c r="AM25" s="16">
        <f t="shared" si="2"/>
        <v>31</v>
      </c>
    </row>
    <row r="26" spans="1:39" x14ac:dyDescent="0.25">
      <c r="A26" s="1">
        <v>18</v>
      </c>
      <c r="B26" s="20" t="s">
        <v>50</v>
      </c>
      <c r="C26" s="20" t="s">
        <v>52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18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18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18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18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9" t="s">
        <v>13</v>
      </c>
      <c r="AI26" s="15">
        <f t="shared" si="3"/>
        <v>27</v>
      </c>
      <c r="AJ26" s="15">
        <f t="shared" si="4"/>
        <v>4</v>
      </c>
      <c r="AK26" s="16">
        <f t="shared" si="0"/>
        <v>0</v>
      </c>
      <c r="AL26" s="16">
        <f t="shared" si="1"/>
        <v>0</v>
      </c>
      <c r="AM26" s="16">
        <f t="shared" si="2"/>
        <v>31</v>
      </c>
    </row>
    <row r="27" spans="1:39" x14ac:dyDescent="0.25">
      <c r="A27" s="19">
        <v>19</v>
      </c>
      <c r="B27" s="20" t="s">
        <v>63</v>
      </c>
      <c r="C27" s="20" t="s">
        <v>67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18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18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18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18</v>
      </c>
      <c r="AE27" s="19" t="s">
        <v>13</v>
      </c>
      <c r="AF27" s="19" t="s">
        <v>13</v>
      </c>
      <c r="AG27" s="19" t="s">
        <v>13</v>
      </c>
      <c r="AH27" s="19" t="s">
        <v>13</v>
      </c>
      <c r="AI27" s="15">
        <f t="shared" si="3"/>
        <v>27</v>
      </c>
      <c r="AJ27" s="15">
        <f t="shared" si="4"/>
        <v>4</v>
      </c>
      <c r="AK27" s="16">
        <f t="shared" si="0"/>
        <v>0</v>
      </c>
      <c r="AL27" s="16">
        <f t="shared" si="1"/>
        <v>0</v>
      </c>
      <c r="AM27" s="16">
        <f t="shared" si="2"/>
        <v>31</v>
      </c>
    </row>
    <row r="28" spans="1:39" x14ac:dyDescent="0.25">
      <c r="A28" s="19">
        <v>20</v>
      </c>
      <c r="B28" s="20" t="s">
        <v>64</v>
      </c>
      <c r="C28" s="20" t="s">
        <v>68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13</v>
      </c>
      <c r="J28" s="19" t="s">
        <v>18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13</v>
      </c>
      <c r="Q28" s="19" t="s">
        <v>18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13</v>
      </c>
      <c r="X28" s="19" t="s">
        <v>18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13</v>
      </c>
      <c r="AE28" s="19" t="s">
        <v>18</v>
      </c>
      <c r="AF28" s="19" t="s">
        <v>13</v>
      </c>
      <c r="AG28" s="19" t="s">
        <v>13</v>
      </c>
      <c r="AH28" s="19" t="s">
        <v>13</v>
      </c>
      <c r="AI28" s="15">
        <f t="shared" si="3"/>
        <v>27</v>
      </c>
      <c r="AJ28" s="15">
        <f t="shared" si="4"/>
        <v>4</v>
      </c>
      <c r="AK28" s="16">
        <f t="shared" si="0"/>
        <v>0</v>
      </c>
      <c r="AL28" s="16">
        <f t="shared" si="1"/>
        <v>0</v>
      </c>
      <c r="AM28" s="16">
        <f t="shared" si="2"/>
        <v>31</v>
      </c>
    </row>
    <row r="29" spans="1:39" x14ac:dyDescent="0.25">
      <c r="A29" s="1">
        <v>21</v>
      </c>
      <c r="B29" s="20" t="s">
        <v>47</v>
      </c>
      <c r="C29" s="20" t="s">
        <v>48</v>
      </c>
      <c r="D29" s="19" t="s">
        <v>13</v>
      </c>
      <c r="E29" s="19" t="s">
        <v>13</v>
      </c>
      <c r="F29" s="19" t="s">
        <v>13</v>
      </c>
      <c r="G29" s="19" t="s">
        <v>18</v>
      </c>
      <c r="H29" s="19" t="s">
        <v>13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14</v>
      </c>
      <c r="O29" s="19" t="s">
        <v>14</v>
      </c>
      <c r="P29" s="19" t="s">
        <v>14</v>
      </c>
      <c r="Q29" s="19" t="s">
        <v>14</v>
      </c>
      <c r="R29" s="19" t="s">
        <v>14</v>
      </c>
      <c r="S29" s="19" t="s">
        <v>14</v>
      </c>
      <c r="T29" s="19" t="s">
        <v>14</v>
      </c>
      <c r="U29" s="19" t="s">
        <v>14</v>
      </c>
      <c r="V29" s="19" t="s">
        <v>14</v>
      </c>
      <c r="W29" s="19" t="s">
        <v>14</v>
      </c>
      <c r="X29" s="19" t="s">
        <v>14</v>
      </c>
      <c r="Y29" s="19" t="s">
        <v>14</v>
      </c>
      <c r="Z29" s="19" t="s">
        <v>14</v>
      </c>
      <c r="AA29" s="19" t="s">
        <v>14</v>
      </c>
      <c r="AB29" s="19" t="s">
        <v>14</v>
      </c>
      <c r="AC29" s="19" t="s">
        <v>14</v>
      </c>
      <c r="AD29" s="19" t="s">
        <v>14</v>
      </c>
      <c r="AE29" s="19" t="s">
        <v>14</v>
      </c>
      <c r="AF29" s="19" t="s">
        <v>14</v>
      </c>
      <c r="AG29" s="19" t="s">
        <v>14</v>
      </c>
      <c r="AH29" s="19" t="s">
        <v>14</v>
      </c>
      <c r="AI29" s="15">
        <f t="shared" si="3"/>
        <v>9</v>
      </c>
      <c r="AJ29" s="15">
        <f t="shared" si="4"/>
        <v>1</v>
      </c>
      <c r="AK29" s="16">
        <f t="shared" si="0"/>
        <v>0</v>
      </c>
      <c r="AL29" s="16">
        <f t="shared" si="1"/>
        <v>0</v>
      </c>
      <c r="AM29" s="16">
        <f t="shared" si="2"/>
        <v>10</v>
      </c>
    </row>
    <row r="30" spans="1:39" x14ac:dyDescent="0.25">
      <c r="A30" s="19">
        <v>22</v>
      </c>
      <c r="B30" s="20" t="s">
        <v>54</v>
      </c>
      <c r="C30" s="20" t="s">
        <v>58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18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18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18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18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 t="shared" si="3"/>
        <v>27</v>
      </c>
      <c r="AJ30" s="15">
        <f t="shared" si="4"/>
        <v>4</v>
      </c>
      <c r="AK30" s="16">
        <f t="shared" si="0"/>
        <v>0</v>
      </c>
      <c r="AL30" s="16">
        <f t="shared" si="1"/>
        <v>0</v>
      </c>
      <c r="AM30" s="16">
        <f t="shared" si="2"/>
        <v>31</v>
      </c>
    </row>
    <row r="31" spans="1:39" x14ac:dyDescent="0.25">
      <c r="A31" s="19">
        <v>23</v>
      </c>
      <c r="B31" s="20" t="s">
        <v>55</v>
      </c>
      <c r="C31" s="20" t="s">
        <v>59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18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18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18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18</v>
      </c>
      <c r="AE31" s="19" t="s">
        <v>13</v>
      </c>
      <c r="AF31" s="19" t="s">
        <v>13</v>
      </c>
      <c r="AG31" s="19" t="s">
        <v>13</v>
      </c>
      <c r="AH31" s="19" t="s">
        <v>13</v>
      </c>
      <c r="AI31" s="15">
        <f t="shared" si="3"/>
        <v>27</v>
      </c>
      <c r="AJ31" s="15">
        <f t="shared" si="4"/>
        <v>4</v>
      </c>
      <c r="AK31" s="16">
        <f t="shared" si="0"/>
        <v>0</v>
      </c>
      <c r="AL31" s="16">
        <f t="shared" si="1"/>
        <v>0</v>
      </c>
      <c r="AM31" s="16">
        <f t="shared" si="2"/>
        <v>31</v>
      </c>
    </row>
    <row r="32" spans="1:39" x14ac:dyDescent="0.25">
      <c r="A32" s="1">
        <v>24</v>
      </c>
      <c r="B32" s="20" t="s">
        <v>56</v>
      </c>
      <c r="C32" s="20" t="s">
        <v>60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13</v>
      </c>
      <c r="I32" s="19" t="s">
        <v>13</v>
      </c>
      <c r="J32" s="19" t="s">
        <v>18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13</v>
      </c>
      <c r="P32" s="19" t="s">
        <v>13</v>
      </c>
      <c r="Q32" s="19" t="s">
        <v>18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13</v>
      </c>
      <c r="X32" s="19" t="s">
        <v>18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13</v>
      </c>
      <c r="AE32" s="19" t="s">
        <v>18</v>
      </c>
      <c r="AF32" s="19" t="s">
        <v>13</v>
      </c>
      <c r="AG32" s="19" t="s">
        <v>13</v>
      </c>
      <c r="AH32" s="19" t="s">
        <v>13</v>
      </c>
      <c r="AI32" s="15">
        <f t="shared" si="3"/>
        <v>27</v>
      </c>
      <c r="AJ32" s="15">
        <f t="shared" si="4"/>
        <v>4</v>
      </c>
      <c r="AK32" s="16">
        <f t="shared" si="0"/>
        <v>0</v>
      </c>
      <c r="AL32" s="16">
        <f t="shared" si="1"/>
        <v>0</v>
      </c>
      <c r="AM32" s="16">
        <f t="shared" si="2"/>
        <v>31</v>
      </c>
    </row>
    <row r="33" spans="1:39" x14ac:dyDescent="0.25">
      <c r="A33" s="19">
        <v>25</v>
      </c>
      <c r="B33" s="20" t="s">
        <v>57</v>
      </c>
      <c r="C33" s="20" t="s">
        <v>61</v>
      </c>
      <c r="D33" s="19" t="s">
        <v>13</v>
      </c>
      <c r="E33" s="19" t="s">
        <v>13</v>
      </c>
      <c r="F33" s="19" t="s">
        <v>13</v>
      </c>
      <c r="G33" s="19" t="s">
        <v>18</v>
      </c>
      <c r="H33" s="19" t="s">
        <v>13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18</v>
      </c>
      <c r="O33" s="19" t="s">
        <v>13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18</v>
      </c>
      <c r="V33" s="19" t="s">
        <v>13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18</v>
      </c>
      <c r="AC33" s="19" t="s">
        <v>13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9" t="s">
        <v>13</v>
      </c>
      <c r="AI33" s="15">
        <f t="shared" si="3"/>
        <v>27</v>
      </c>
      <c r="AJ33" s="15">
        <f t="shared" si="4"/>
        <v>4</v>
      </c>
      <c r="AK33" s="16">
        <f t="shared" si="0"/>
        <v>0</v>
      </c>
      <c r="AL33" s="16">
        <f t="shared" si="1"/>
        <v>0</v>
      </c>
      <c r="AM33" s="16">
        <f t="shared" si="2"/>
        <v>31</v>
      </c>
    </row>
    <row r="34" spans="1:39" x14ac:dyDescent="0.25">
      <c r="A34" s="19">
        <v>26</v>
      </c>
      <c r="B34" s="20" t="s">
        <v>65</v>
      </c>
      <c r="C34" s="20" t="s">
        <v>69</v>
      </c>
      <c r="D34" s="19" t="s">
        <v>13</v>
      </c>
      <c r="E34" s="19" t="s">
        <v>13</v>
      </c>
      <c r="F34" s="19" t="s">
        <v>14</v>
      </c>
      <c r="G34" s="19" t="s">
        <v>13</v>
      </c>
      <c r="H34" s="19" t="s">
        <v>18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18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18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18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 t="shared" si="3"/>
        <v>26</v>
      </c>
      <c r="AJ34" s="15">
        <f t="shared" si="4"/>
        <v>4</v>
      </c>
      <c r="AK34" s="16">
        <f t="shared" si="0"/>
        <v>0</v>
      </c>
      <c r="AL34" s="16">
        <f t="shared" si="1"/>
        <v>0</v>
      </c>
      <c r="AM34" s="16">
        <f t="shared" si="2"/>
        <v>30</v>
      </c>
    </row>
    <row r="35" spans="1:39" x14ac:dyDescent="0.25">
      <c r="A35" s="1">
        <v>27</v>
      </c>
      <c r="B35" s="20" t="s">
        <v>71</v>
      </c>
      <c r="C35" s="20" t="s">
        <v>72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18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18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18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18</v>
      </c>
      <c r="AE35" s="19" t="s">
        <v>13</v>
      </c>
      <c r="AF35" s="19" t="s">
        <v>13</v>
      </c>
      <c r="AG35" s="19" t="s">
        <v>13</v>
      </c>
      <c r="AH35" s="19" t="s">
        <v>13</v>
      </c>
      <c r="AI35" s="15">
        <f t="shared" si="3"/>
        <v>27</v>
      </c>
      <c r="AJ35" s="15">
        <f t="shared" si="4"/>
        <v>4</v>
      </c>
      <c r="AK35" s="16">
        <f t="shared" si="0"/>
        <v>0</v>
      </c>
      <c r="AL35" s="16">
        <f t="shared" si="1"/>
        <v>0</v>
      </c>
      <c r="AM35" s="16">
        <f t="shared" si="2"/>
        <v>31</v>
      </c>
    </row>
  </sheetData>
  <sortState ref="A9:AL43">
    <sortCondition ref="A9:A43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2021-07-06T09:01:41Z</dcterms:modified>
</cp:coreProperties>
</file>