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8" i="5" l="1"/>
  <c r="AK38" i="5"/>
  <c r="AJ38" i="5"/>
  <c r="AI38" i="5"/>
  <c r="AL37" i="5"/>
  <c r="AK37" i="5"/>
  <c r="AJ37" i="5"/>
  <c r="AI37" i="5"/>
  <c r="AL36" i="5"/>
  <c r="AK36" i="5"/>
  <c r="AJ36" i="5"/>
  <c r="AI36" i="5"/>
  <c r="AM36" i="5" l="1"/>
  <c r="AM37" i="5"/>
  <c r="AM38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<sst xmlns="http://schemas.openxmlformats.org/spreadsheetml/2006/main" count="1006" uniqueCount="79">
  <si>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</si>
  <si>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</si>
  <si>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</si>
  <si>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</si>
  <si>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</si>
  <si>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</si>
  <si>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</si>
  <si>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</si>
  <si>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</si>
  <si>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</si>
  <si>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</si>
  <si>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</si>
  <si>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</si>
  <si>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</si>
  <si>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</si>
  <si>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</si>
  <si>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</si>
  <si>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</si>
  <si>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</si>
  <si>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</si>
  <si>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</si>
  <si>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</si>
  <si>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</si>
  <si>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</si>
  <si>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</si>
  <si>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</si>
  <si>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</si>
  <si>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</si>
  <si>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G223391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</si>
  <si>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</si>
  <si>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</si>
  <si>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</si>
  <si>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</si>
  <si>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</si>
  <si>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</si>
  <si>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</si>
  <si>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</si>
  <si>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</si>
  <si>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</si>
  <si>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</si>
  <si>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</si>
  <si>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</si>
  <si>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</si>
  <si>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</si>
  <si>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</si>
  <si>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</si>
  <si>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</si>
  <si>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</si>
  <si>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</si>
  <si>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G229956</t>
  </si>
  <si>
    <t>SAURABH  SINGH</t>
  </si>
  <si>
    <t>Building No.1, Malhan One, Sunlight Colony, Ashram, Near Jeevan Hospital, New Delhi-110014</t>
  </si>
  <si>
    <t>G243053</t>
  </si>
  <si>
    <t>G244628</t>
  </si>
  <si>
    <t>G246839</t>
  </si>
  <si>
    <t>G246842</t>
  </si>
  <si>
    <t>RAHUL  KUMAR</t>
  </si>
  <si>
    <t>RAKESH KUMAR GUPTA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</si>
  <si>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</si>
  <si>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</si>
  <si>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</si>
  <si>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</si>
  <si>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</si>
  <si>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</si>
  <si>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</si>
  <si>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</si>
  <si>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G255147</t>
  </si>
  <si>
    <t>KABINDRA  KUMAR</t>
  </si>
  <si>
    <t>For the Month:-July 2021</t>
  </si>
  <si>
    <t>G083559</t>
  </si>
  <si>
    <t>G135052</t>
  </si>
  <si>
    <t>G223695</t>
  </si>
  <si>
    <t>G242526</t>
  </si>
  <si>
    <t>G257050</t>
  </si>
  <si>
    <t>JAY PRAKASH SHARMA</t>
  </si>
  <si>
    <t>PRAVIN  SHARMA</t>
  </si>
  <si>
    <t>PINTU  SHARMA</t>
  </si>
  <si>
    <t>PAWAN KUMAR UPADHYAY</t>
  </si>
  <si>
    <t>ABHIJIT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</si>
</sst>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40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40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40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40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40" x14ac:dyDescent="0.25">
      <c r="A5" s="17" t="s">
        <v>51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40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40" x14ac:dyDescent="0.25">
      <c r="A7" s="9" t="s">
        <v>68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40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40" ht="15" customHeight="1" x14ac:dyDescent="0.25">
      <c r="A9" s="20">
        <v>1</v>
      </c>
      <c r="B9" s="15" t="s">
        <v>21</v>
      </c>
      <c r="C9" s="15" t="s">
        <v>32</v>
      </c>
      <c r="D9" s="20" t="s">
        <v>13</v>
      </c>
      <c r="E9" s="20" t="s">
        <v>13</v>
      </c>
      <c r="F9" s="20" t="s">
        <v>13</v>
      </c>
      <c r="G9" s="20" t="s">
        <v>18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18</v>
      </c>
      <c r="AC9" s="20" t="s">
        <v>13</v>
      </c>
      <c r="AD9" s="20" t="s">
        <v>13</v>
      </c>
      <c r="AE9" s="20" t="s">
        <v>13</v>
      </c>
      <c r="AF9" s="20" t="s">
        <v>14</v>
      </c>
      <c r="AG9" s="20" t="s">
        <v>13</v>
      </c>
      <c r="AH9" s="20" t="s">
        <v>14</v>
      </c>
      <c r="AI9" s="21">
        <f>COUNTIF(D9:AH9,"p")</f>
        <v>25</v>
      </c>
      <c r="AJ9" s="21">
        <f>COUNTIF(D9:AH9,"wo")</f>
        <v>4</v>
      </c>
      <c r="AK9" s="13">
        <f>COUNTIF(D9:AE9,"CL")</f>
        <v>0</v>
      </c>
      <c r="AL9" s="13">
        <f>COUNTIF(D9:AE9,"PL")</f>
        <v>0</v>
      </c>
      <c r="AM9" s="13">
        <f>SUM(AI9:AL9)</f>
        <v>29</v>
      </c>
      <c r="AN9" s="22"/>
    </row>
    <row r="10" spans="1:40" ht="15" customHeight="1" x14ac:dyDescent="0.25">
      <c r="A10" s="20">
        <v>2</v>
      </c>
      <c r="B10" s="15" t="s">
        <v>69</v>
      </c>
      <c r="C10" s="15" t="s">
        <v>74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18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18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18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18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COUNTIF(D10:AH10,"wo")</f>
        <v>4</v>
      </c>
      <c r="AK10" s="13">
        <f>COUNTIF(D10:AE10,"CL")</f>
        <v>0</v>
      </c>
      <c r="AL10" s="13">
        <f>COUNTIF(D10:AE10,"PL")</f>
        <v>0</v>
      </c>
      <c r="AM10" s="13">
        <f>SUM(AI10:AL10)</f>
        <v>31</v>
      </c>
      <c r="AN10" s="22"/>
    </row>
    <row r="11" spans="1:40" ht="15" customHeight="1" x14ac:dyDescent="0.25">
      <c r="A11" s="16">
        <v>3</v>
      </c>
      <c r="B11" s="15" t="s">
        <v>43</v>
      </c>
      <c r="C11" s="15" t="s">
        <v>45</v>
      </c>
      <c r="D11" s="20" t="s">
        <v>13</v>
      </c>
      <c r="E11" s="20" t="s">
        <v>13</v>
      </c>
      <c r="F11" s="20" t="s">
        <v>18</v>
      </c>
      <c r="G11" s="20" t="s">
        <v>13</v>
      </c>
      <c r="H11" s="20" t="s">
        <v>13</v>
      </c>
      <c r="I11" s="20" t="s">
        <v>14</v>
      </c>
      <c r="J11" s="20" t="s">
        <v>13</v>
      </c>
      <c r="K11" s="20" t="s">
        <v>13</v>
      </c>
      <c r="L11" s="20" t="s">
        <v>13</v>
      </c>
      <c r="M11" s="20" t="s">
        <v>18</v>
      </c>
      <c r="N11" s="20" t="s">
        <v>13</v>
      </c>
      <c r="O11" s="20" t="s">
        <v>13</v>
      </c>
      <c r="P11" s="20" t="s">
        <v>13</v>
      </c>
      <c r="Q11" s="20" t="s">
        <v>14</v>
      </c>
      <c r="R11" s="20" t="s">
        <v>13</v>
      </c>
      <c r="S11" s="20" t="s">
        <v>13</v>
      </c>
      <c r="T11" s="20" t="s">
        <v>18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18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18</v>
      </c>
      <c r="AI11" s="21">
        <f>COUNTIF(D11:AH11,"p")</f>
        <v>24</v>
      </c>
      <c r="AJ11" s="21">
        <f>COUNTIF(D11:AH11,"wo")</f>
        <v>5</v>
      </c>
      <c r="AK11" s="13">
        <f>COUNTIF(D11:AE11,"CL")</f>
        <v>0</v>
      </c>
      <c r="AL11" s="13">
        <f>COUNTIF(D11:AE11,"PL")</f>
        <v>0</v>
      </c>
      <c r="AM11" s="13">
        <f>SUM(AI11:AL11)</f>
        <v>29</v>
      </c>
      <c r="AN11" s="22"/>
    </row>
    <row r="12" spans="1:40" ht="15" customHeight="1" x14ac:dyDescent="0.25">
      <c r="A12" s="20">
        <v>4</v>
      </c>
      <c r="B12" s="15" t="s">
        <v>16</v>
      </c>
      <c r="C12" s="15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18</v>
      </c>
      <c r="I12" s="20" t="s">
        <v>13</v>
      </c>
      <c r="J12" s="20" t="s">
        <v>13</v>
      </c>
      <c r="K12" s="20" t="s">
        <v>14</v>
      </c>
      <c r="L12" s="20" t="s">
        <v>13</v>
      </c>
      <c r="M12" s="20" t="s">
        <v>13</v>
      </c>
      <c r="N12" s="20" t="s">
        <v>14</v>
      </c>
      <c r="O12" s="20" t="s">
        <v>18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18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18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21">
        <f>COUNTIF(D12:AH12,"p")</f>
        <v>25</v>
      </c>
      <c r="AJ12" s="21">
        <f>COUNTIF(D12:AH12,"wo")</f>
        <v>4</v>
      </c>
      <c r="AK12" s="13">
        <f>COUNTIF(D12:AE12,"CL")</f>
        <v>0</v>
      </c>
      <c r="AL12" s="13">
        <f>COUNTIF(D12:AE12,"PL")</f>
        <v>0</v>
      </c>
      <c r="AM12" s="13">
        <f>SUM(AI12:AL12)</f>
        <v>29</v>
      </c>
      <c r="AN12" s="22"/>
    </row>
    <row r="13" spans="1:40" ht="15" customHeight="1" x14ac:dyDescent="0.25">
      <c r="A13" s="20">
        <v>5</v>
      </c>
      <c r="B13" s="15" t="s">
        <v>22</v>
      </c>
      <c r="C13" s="15" t="s">
        <v>33</v>
      </c>
      <c r="D13" s="20" t="s">
        <v>13</v>
      </c>
      <c r="E13" s="20" t="s">
        <v>13</v>
      </c>
      <c r="F13" s="20" t="s">
        <v>18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18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18</v>
      </c>
      <c r="U13" s="20" t="s">
        <v>13</v>
      </c>
      <c r="V13" s="20" t="s">
        <v>13</v>
      </c>
      <c r="W13" s="20" t="s">
        <v>13</v>
      </c>
      <c r="X13" s="20" t="s">
        <v>14</v>
      </c>
      <c r="Y13" s="20" t="s">
        <v>13</v>
      </c>
      <c r="Z13" s="20" t="s">
        <v>13</v>
      </c>
      <c r="AA13" s="20" t="s">
        <v>18</v>
      </c>
      <c r="AB13" s="20" t="s">
        <v>13</v>
      </c>
      <c r="AC13" s="20" t="s">
        <v>14</v>
      </c>
      <c r="AD13" s="20" t="s">
        <v>13</v>
      </c>
      <c r="AE13" s="20" t="s">
        <v>14</v>
      </c>
      <c r="AF13" s="20" t="s">
        <v>13</v>
      </c>
      <c r="AG13" s="20" t="s">
        <v>13</v>
      </c>
      <c r="AH13" s="20" t="s">
        <v>18</v>
      </c>
      <c r="AI13" s="21">
        <f>COUNTIF(D13:AH13,"p")</f>
        <v>23</v>
      </c>
      <c r="AJ13" s="21">
        <f>COUNTIF(D13:AH13,"wo")</f>
        <v>5</v>
      </c>
      <c r="AK13" s="13">
        <f>COUNTIF(D13:AE13,"CL")</f>
        <v>0</v>
      </c>
      <c r="AL13" s="13">
        <f>COUNTIF(D13:AE13,"PL")</f>
        <v>0</v>
      </c>
      <c r="AM13" s="13">
        <f>SUM(AI13:AL13)</f>
        <v>28</v>
      </c>
      <c r="AN13" s="22"/>
    </row>
    <row r="14" spans="1:40" ht="15" customHeight="1" x14ac:dyDescent="0.25">
      <c r="A14" s="16">
        <v>6</v>
      </c>
      <c r="B14" s="15" t="s">
        <v>70</v>
      </c>
      <c r="C14" s="15" t="s">
        <v>75</v>
      </c>
      <c r="D14" s="20" t="s">
        <v>13</v>
      </c>
      <c r="E14" s="20" t="s">
        <v>13</v>
      </c>
      <c r="F14" s="20" t="s">
        <v>13</v>
      </c>
      <c r="G14" s="20" t="s">
        <v>18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18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18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18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COUNTIF(D14:AH14,"wo")</f>
        <v>4</v>
      </c>
      <c r="AK14" s="13">
        <f>COUNTIF(D14:AE14,"CL")</f>
        <v>0</v>
      </c>
      <c r="AL14" s="13">
        <f>COUNTIF(D14:AE14,"PL")</f>
        <v>0</v>
      </c>
      <c r="AM14" s="13">
        <f>SUM(AI14:AL14)</f>
        <v>31</v>
      </c>
      <c r="AN14" s="22"/>
    </row>
    <row r="15" spans="1:40" x14ac:dyDescent="0.25">
      <c r="A15" s="20">
        <v>7</v>
      </c>
      <c r="B15" s="15" t="s">
        <v>23</v>
      </c>
      <c r="C15" s="15" t="s">
        <v>34</v>
      </c>
      <c r="D15" s="20" t="s">
        <v>18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18</v>
      </c>
      <c r="L15" s="20" t="s">
        <v>13</v>
      </c>
      <c r="M15" s="20" t="s">
        <v>13</v>
      </c>
      <c r="N15" s="20" t="s">
        <v>14</v>
      </c>
      <c r="O15" s="20" t="s">
        <v>13</v>
      </c>
      <c r="P15" s="20" t="s">
        <v>13</v>
      </c>
      <c r="Q15" s="20" t="s">
        <v>13</v>
      </c>
      <c r="R15" s="20" t="s">
        <v>18</v>
      </c>
      <c r="S15" s="20" t="s">
        <v>13</v>
      </c>
      <c r="T15" s="20" t="s">
        <v>13</v>
      </c>
      <c r="U15" s="20" t="s">
        <v>14</v>
      </c>
      <c r="V15" s="20" t="s">
        <v>13</v>
      </c>
      <c r="W15" s="20" t="s">
        <v>13</v>
      </c>
      <c r="X15" s="20" t="s">
        <v>13</v>
      </c>
      <c r="Y15" s="20" t="s">
        <v>18</v>
      </c>
      <c r="Z15" s="20" t="s">
        <v>13</v>
      </c>
      <c r="AA15" s="20" t="s">
        <v>14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18</v>
      </c>
      <c r="AG15" s="20" t="s">
        <v>13</v>
      </c>
      <c r="AH15" s="20" t="s">
        <v>13</v>
      </c>
      <c r="AI15" s="21">
        <f>COUNTIF(D15:AH15,"p")</f>
        <v>23</v>
      </c>
      <c r="AJ15" s="21">
        <f>COUNTIF(D15:AH15,"wo")</f>
        <v>5</v>
      </c>
      <c r="AK15" s="13">
        <f>COUNTIF(D15:AE15,"CL")</f>
        <v>0</v>
      </c>
      <c r="AL15" s="13">
        <f>COUNTIF(D15:AE15,"PL")</f>
        <v>0</v>
      </c>
      <c r="AM15" s="13">
        <f>SUM(AI15:AL15)</f>
        <v>28</v>
      </c>
      <c r="AN15" s="22"/>
    </row>
    <row r="16" spans="1:40" x14ac:dyDescent="0.25">
      <c r="A16" s="20">
        <v>8</v>
      </c>
      <c r="B16" s="15" t="s">
        <v>19</v>
      </c>
      <c r="C16" s="15" t="s">
        <v>20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14</v>
      </c>
      <c r="I16" s="20" t="s">
        <v>13</v>
      </c>
      <c r="J16" s="20" t="s">
        <v>18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18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18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14</v>
      </c>
      <c r="AD16" s="20" t="s">
        <v>14</v>
      </c>
      <c r="AE16" s="20" t="s">
        <v>14</v>
      </c>
      <c r="AF16" s="20" t="s">
        <v>14</v>
      </c>
      <c r="AG16" s="20" t="s">
        <v>14</v>
      </c>
      <c r="AH16" s="20" t="s">
        <v>14</v>
      </c>
      <c r="AI16" s="21">
        <f>COUNTIF(D16:AH16,"p")</f>
        <v>21</v>
      </c>
      <c r="AJ16" s="21">
        <f>COUNTIF(D16:AH16,"wo")</f>
        <v>3</v>
      </c>
      <c r="AK16" s="13">
        <f>COUNTIF(D16:AE16,"CL")</f>
        <v>0</v>
      </c>
      <c r="AL16" s="13">
        <f>COUNTIF(D16:AE16,"PL")</f>
        <v>0</v>
      </c>
      <c r="AM16" s="13">
        <f>SUM(AI16:AL16)</f>
        <v>24</v>
      </c>
      <c r="AN16" s="22"/>
    </row>
    <row r="17" spans="1:40" x14ac:dyDescent="0.25">
      <c r="A17" s="16">
        <v>9</v>
      </c>
      <c r="B17" s="15" t="s">
        <v>44</v>
      </c>
      <c r="C17" s="15" t="s">
        <v>46</v>
      </c>
      <c r="D17" s="20" t="s">
        <v>18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18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18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14</v>
      </c>
      <c r="X17" s="20" t="s">
        <v>13</v>
      </c>
      <c r="Y17" s="20" t="s">
        <v>18</v>
      </c>
      <c r="Z17" s="20" t="s">
        <v>13</v>
      </c>
      <c r="AA17" s="20" t="s">
        <v>13</v>
      </c>
      <c r="AB17" s="20" t="s">
        <v>13</v>
      </c>
      <c r="AC17" s="20" t="s">
        <v>14</v>
      </c>
      <c r="AD17" s="20" t="s">
        <v>13</v>
      </c>
      <c r="AE17" s="20" t="s">
        <v>13</v>
      </c>
      <c r="AF17" s="20" t="s">
        <v>18</v>
      </c>
      <c r="AG17" s="20" t="s">
        <v>13</v>
      </c>
      <c r="AH17" s="20" t="s">
        <v>13</v>
      </c>
      <c r="AI17" s="21">
        <f>COUNTIF(D17:AH17,"p")</f>
        <v>24</v>
      </c>
      <c r="AJ17" s="21">
        <f>COUNTIF(D17:AH17,"wo")</f>
        <v>5</v>
      </c>
      <c r="AK17" s="13">
        <f>COUNTIF(D17:AE17,"CL")</f>
        <v>0</v>
      </c>
      <c r="AL17" s="13">
        <f>COUNTIF(D17:AE17,"PL")</f>
        <v>0</v>
      </c>
      <c r="AM17" s="13">
        <f>SUM(AI17:AL17)</f>
        <v>29</v>
      </c>
      <c r="AN17" s="22"/>
    </row>
    <row r="18" spans="1:40" x14ac:dyDescent="0.25">
      <c r="A18" s="20">
        <v>10</v>
      </c>
      <c r="B18" s="15" t="s">
        <v>24</v>
      </c>
      <c r="C18" s="15" t="s">
        <v>35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18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18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18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18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27</v>
      </c>
      <c r="AJ18" s="21">
        <f>COUNTIF(D18:AH18,"wo")</f>
        <v>4</v>
      </c>
      <c r="AK18" s="13">
        <f>COUNTIF(D18:AE18,"CL")</f>
        <v>0</v>
      </c>
      <c r="AL18" s="13">
        <f>COUNTIF(D18:AE18,"PL")</f>
        <v>0</v>
      </c>
      <c r="AM18" s="13">
        <f>SUM(AI18:AL18)</f>
        <v>31</v>
      </c>
      <c r="AN18" s="22"/>
    </row>
    <row r="19" spans="1:40" x14ac:dyDescent="0.25">
      <c r="A19" s="20">
        <v>11</v>
      </c>
      <c r="B19" s="15" t="s">
        <v>25</v>
      </c>
      <c r="C19" s="15" t="s">
        <v>36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18</v>
      </c>
      <c r="J19" s="20" t="s">
        <v>13</v>
      </c>
      <c r="K19" s="20" t="s">
        <v>13</v>
      </c>
      <c r="L19" s="20" t="s">
        <v>14</v>
      </c>
      <c r="M19" s="20" t="s">
        <v>13</v>
      </c>
      <c r="N19" s="20" t="s">
        <v>13</v>
      </c>
      <c r="O19" s="20" t="s">
        <v>13</v>
      </c>
      <c r="P19" s="20" t="s">
        <v>18</v>
      </c>
      <c r="Q19" s="20" t="s">
        <v>13</v>
      </c>
      <c r="R19" s="20" t="s">
        <v>13</v>
      </c>
      <c r="S19" s="20" t="s">
        <v>13</v>
      </c>
      <c r="T19" s="20" t="s">
        <v>14</v>
      </c>
      <c r="U19" s="20" t="s">
        <v>13</v>
      </c>
      <c r="V19" s="20" t="s">
        <v>13</v>
      </c>
      <c r="W19" s="20" t="s">
        <v>18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18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25</v>
      </c>
      <c r="AJ19" s="21">
        <f>COUNTIF(D19:AH19,"wo")</f>
        <v>4</v>
      </c>
      <c r="AK19" s="13">
        <f>COUNTIF(D19:AE19,"CL")</f>
        <v>0</v>
      </c>
      <c r="AL19" s="13">
        <f>COUNTIF(D19:AE19,"PL")</f>
        <v>0</v>
      </c>
      <c r="AM19" s="13">
        <f>SUM(AI19:AL19)</f>
        <v>29</v>
      </c>
      <c r="AN19" s="22"/>
    </row>
    <row r="20" spans="1:40" x14ac:dyDescent="0.25">
      <c r="A20" s="16">
        <v>12</v>
      </c>
      <c r="B20" s="15" t="s">
        <v>26</v>
      </c>
      <c r="C20" s="15" t="s">
        <v>37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18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18</v>
      </c>
      <c r="AF20" s="20" t="s">
        <v>13</v>
      </c>
      <c r="AG20" s="20" t="s">
        <v>14</v>
      </c>
      <c r="AH20" s="20" t="s">
        <v>14</v>
      </c>
      <c r="AI20" s="21">
        <f>COUNTIF(D20:AH20,"p")</f>
        <v>25</v>
      </c>
      <c r="AJ20" s="21">
        <f>COUNTIF(D20:AH20,"wo")</f>
        <v>4</v>
      </c>
      <c r="AK20" s="13">
        <f>COUNTIF(D20:AE20,"CL")</f>
        <v>0</v>
      </c>
      <c r="AL20" s="13">
        <f>COUNTIF(D20:AE20,"PL")</f>
        <v>0</v>
      </c>
      <c r="AM20" s="13">
        <f>SUM(AI20:AL20)</f>
        <v>29</v>
      </c>
      <c r="AN20" s="22"/>
    </row>
    <row r="21" spans="1:40" x14ac:dyDescent="0.25">
      <c r="A21" s="20">
        <v>13</v>
      </c>
      <c r="B21" s="15" t="s">
        <v>27</v>
      </c>
      <c r="C21" s="15" t="s">
        <v>38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18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18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18</v>
      </c>
      <c r="X21" s="20" t="s">
        <v>13</v>
      </c>
      <c r="Y21" s="20" t="s">
        <v>13</v>
      </c>
      <c r="Z21" s="20" t="s">
        <v>13</v>
      </c>
      <c r="AA21" s="20" t="s">
        <v>14</v>
      </c>
      <c r="AB21" s="20" t="s">
        <v>14</v>
      </c>
      <c r="AC21" s="20" t="s">
        <v>14</v>
      </c>
      <c r="AD21" s="20" t="s">
        <v>14</v>
      </c>
      <c r="AE21" s="20" t="s">
        <v>14</v>
      </c>
      <c r="AF21" s="20" t="s">
        <v>14</v>
      </c>
      <c r="AG21" s="20" t="s">
        <v>14</v>
      </c>
      <c r="AH21" s="20" t="s">
        <v>14</v>
      </c>
      <c r="AI21" s="21">
        <f>COUNTIF(D21:AH21,"p")</f>
        <v>20</v>
      </c>
      <c r="AJ21" s="21">
        <f>COUNTIF(D21:AH21,"wo")</f>
        <v>3</v>
      </c>
      <c r="AK21" s="13">
        <f>COUNTIF(D21:AE21,"CL")</f>
        <v>0</v>
      </c>
      <c r="AL21" s="13">
        <f>COUNTIF(D21:AE21,"PL")</f>
        <v>0</v>
      </c>
      <c r="AM21" s="13">
        <f>SUM(AI21:AL21)</f>
        <v>23</v>
      </c>
      <c r="AN21" s="22"/>
    </row>
    <row r="22" spans="1:40" x14ac:dyDescent="0.25">
      <c r="A22" s="20">
        <v>14</v>
      </c>
      <c r="B22" s="15" t="s">
        <v>28</v>
      </c>
      <c r="C22" s="15" t="s">
        <v>39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18</v>
      </c>
      <c r="AD22" s="20" t="s">
        <v>13</v>
      </c>
      <c r="AE22" s="20" t="s">
        <v>13</v>
      </c>
      <c r="AF22" s="20" t="s">
        <v>14</v>
      </c>
      <c r="AG22" s="20" t="s">
        <v>14</v>
      </c>
      <c r="AH22" s="20" t="s">
        <v>14</v>
      </c>
      <c r="AI22" s="21">
        <f>COUNTIF(D22:AH22,"p")</f>
        <v>24</v>
      </c>
      <c r="AJ22" s="21">
        <f>COUNTIF(D22:AH22,"wo")</f>
        <v>4</v>
      </c>
      <c r="AK22" s="13">
        <f>COUNTIF(D22:AE22,"CL")</f>
        <v>0</v>
      </c>
      <c r="AL22" s="13">
        <f>COUNTIF(D22:AE22,"PL")</f>
        <v>0</v>
      </c>
      <c r="AM22" s="13">
        <f>SUM(AI22:AL22)</f>
        <v>28</v>
      </c>
      <c r="AN22" s="22"/>
    </row>
    <row r="23" spans="1:40" x14ac:dyDescent="0.25">
      <c r="A23" s="16">
        <v>15</v>
      </c>
      <c r="B23" s="15" t="s">
        <v>71</v>
      </c>
      <c r="C23" s="15" t="s">
        <v>76</v>
      </c>
      <c r="D23" s="20" t="s">
        <v>14</v>
      </c>
      <c r="E23" s="20" t="s">
        <v>14</v>
      </c>
      <c r="F23" s="20" t="s">
        <v>14</v>
      </c>
      <c r="G23" s="20" t="s">
        <v>14</v>
      </c>
      <c r="H23" s="20" t="s">
        <v>14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18</v>
      </c>
      <c r="O23" s="20" t="s">
        <v>13</v>
      </c>
      <c r="P23" s="20" t="s">
        <v>13</v>
      </c>
      <c r="Q23" s="20" t="s">
        <v>14</v>
      </c>
      <c r="R23" s="20" t="s">
        <v>13</v>
      </c>
      <c r="S23" s="20" t="s">
        <v>13</v>
      </c>
      <c r="T23" s="20" t="s">
        <v>13</v>
      </c>
      <c r="U23" s="20" t="s">
        <v>18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18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22</v>
      </c>
      <c r="AJ23" s="21">
        <f>COUNTIF(D23:AH23,"wo")</f>
        <v>3</v>
      </c>
      <c r="AK23" s="13">
        <f>COUNTIF(D23:AE23,"CL")</f>
        <v>0</v>
      </c>
      <c r="AL23" s="13">
        <f>COUNTIF(D23:AE23,"PL")</f>
        <v>0</v>
      </c>
      <c r="AM23" s="13">
        <f>SUM(AI23:AL23)</f>
        <v>25</v>
      </c>
      <c r="AN23" s="22"/>
    </row>
    <row r="24" spans="1:40" x14ac:dyDescent="0.25">
      <c r="A24" s="20">
        <v>16</v>
      </c>
      <c r="B24" s="15" t="s">
        <v>29</v>
      </c>
      <c r="C24" s="15" t="s">
        <v>40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18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18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18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18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COUNTIF(D24:AH24,"wo")</f>
        <v>4</v>
      </c>
      <c r="AK24" s="13">
        <f>COUNTIF(D24:AE24,"CL")</f>
        <v>0</v>
      </c>
      <c r="AL24" s="13">
        <f>COUNTIF(D24:AE24,"PL")</f>
        <v>0</v>
      </c>
      <c r="AM24" s="13">
        <f>SUM(AI24:AL24)</f>
        <v>31</v>
      </c>
      <c r="AN24" s="22"/>
    </row>
    <row r="25" spans="1:40" x14ac:dyDescent="0.25">
      <c r="A25" s="20">
        <v>17</v>
      </c>
      <c r="B25" s="15" t="s">
        <v>30</v>
      </c>
      <c r="C25" s="15" t="s">
        <v>41</v>
      </c>
      <c r="D25" s="20" t="s">
        <v>13</v>
      </c>
      <c r="E25" s="20" t="s">
        <v>13</v>
      </c>
      <c r="F25" s="20" t="s">
        <v>13</v>
      </c>
      <c r="G25" s="20" t="s">
        <v>18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14</v>
      </c>
      <c r="M25" s="20" t="s">
        <v>13</v>
      </c>
      <c r="N25" s="20" t="s">
        <v>18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18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18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21">
        <f>COUNTIF(D25:AH25,"p")</f>
        <v>26</v>
      </c>
      <c r="AJ25" s="21">
        <f>COUNTIF(D25:AH25,"wo")</f>
        <v>4</v>
      </c>
      <c r="AK25" s="13">
        <f>COUNTIF(D25:AE25,"CL")</f>
        <v>0</v>
      </c>
      <c r="AL25" s="13">
        <f>COUNTIF(D25:AE25,"PL")</f>
        <v>0</v>
      </c>
      <c r="AM25" s="13">
        <f>SUM(AI25:AL25)</f>
        <v>30</v>
      </c>
      <c r="AN25" s="22"/>
    </row>
    <row r="26" spans="1:40" x14ac:dyDescent="0.25">
      <c r="A26" s="16">
        <v>18</v>
      </c>
      <c r="B26" s="15" t="s">
        <v>31</v>
      </c>
      <c r="C26" s="15" t="s">
        <v>42</v>
      </c>
      <c r="D26" s="20" t="s">
        <v>13</v>
      </c>
      <c r="E26" s="20" t="s">
        <v>13</v>
      </c>
      <c r="F26" s="20" t="s">
        <v>18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18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18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18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18</v>
      </c>
      <c r="AI26" s="21">
        <f>COUNTIF(D26:AH26,"p")</f>
        <v>26</v>
      </c>
      <c r="AJ26" s="21">
        <f>COUNTIF(D26:AH26,"wo")</f>
        <v>5</v>
      </c>
      <c r="AK26" s="13">
        <f>COUNTIF(D26:AE26,"CL")</f>
        <v>0</v>
      </c>
      <c r="AL26" s="13">
        <f>COUNTIF(D26:AE26,"PL")</f>
        <v>0</v>
      </c>
      <c r="AM26" s="13">
        <f>SUM(AI26:AL26)</f>
        <v>31</v>
      </c>
      <c r="AN26" s="22"/>
    </row>
    <row r="27" spans="1:40" x14ac:dyDescent="0.25">
      <c r="A27" s="20">
        <v>19</v>
      </c>
      <c r="B27" s="15" t="s">
        <v>49</v>
      </c>
      <c r="C27" s="15" t="s">
        <v>50</v>
      </c>
      <c r="D27" s="20" t="s">
        <v>13</v>
      </c>
      <c r="E27" s="20" t="s">
        <v>18</v>
      </c>
      <c r="F27" s="20" t="s">
        <v>13</v>
      </c>
      <c r="G27" s="20" t="s">
        <v>13</v>
      </c>
      <c r="H27" s="20" t="s">
        <v>14</v>
      </c>
      <c r="I27" s="20" t="s">
        <v>13</v>
      </c>
      <c r="J27" s="20" t="s">
        <v>13</v>
      </c>
      <c r="K27" s="20" t="s">
        <v>13</v>
      </c>
      <c r="L27" s="20" t="s">
        <v>18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18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18</v>
      </c>
      <c r="AA27" s="20" t="s">
        <v>13</v>
      </c>
      <c r="AB27" s="20" t="s">
        <v>14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18</v>
      </c>
      <c r="AH27" s="20" t="s">
        <v>13</v>
      </c>
      <c r="AI27" s="21">
        <f>COUNTIF(D27:AH27,"p")</f>
        <v>24</v>
      </c>
      <c r="AJ27" s="21">
        <f>COUNTIF(D27:AH27,"wo")</f>
        <v>5</v>
      </c>
      <c r="AK27" s="13">
        <f>COUNTIF(D27:AE27,"CL")</f>
        <v>0</v>
      </c>
      <c r="AL27" s="13">
        <f>COUNTIF(D27:AE27,"PL")</f>
        <v>0</v>
      </c>
      <c r="AM27" s="13">
        <f>SUM(AI27:AL27)</f>
        <v>29</v>
      </c>
      <c r="AN27" s="22"/>
    </row>
    <row r="28" spans="1:40" x14ac:dyDescent="0.25">
      <c r="A28" s="20">
        <v>20</v>
      </c>
      <c r="B28" s="15" t="s">
        <v>60</v>
      </c>
      <c r="C28" s="15" t="s">
        <v>63</v>
      </c>
      <c r="D28" s="20" t="s">
        <v>13</v>
      </c>
      <c r="E28" s="20" t="s">
        <v>18</v>
      </c>
      <c r="F28" s="20" t="s">
        <v>14</v>
      </c>
      <c r="G28" s="20" t="s">
        <v>13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18</v>
      </c>
      <c r="M28" s="20" t="s">
        <v>13</v>
      </c>
      <c r="N28" s="20" t="s">
        <v>13</v>
      </c>
      <c r="O28" s="20" t="s">
        <v>13</v>
      </c>
      <c r="P28" s="20" t="s">
        <v>14</v>
      </c>
      <c r="Q28" s="20" t="s">
        <v>13</v>
      </c>
      <c r="R28" s="20" t="s">
        <v>13</v>
      </c>
      <c r="S28" s="20" t="s">
        <v>18</v>
      </c>
      <c r="T28" s="20" t="s">
        <v>13</v>
      </c>
      <c r="U28" s="20" t="s">
        <v>13</v>
      </c>
      <c r="V28" s="20" t="s">
        <v>14</v>
      </c>
      <c r="W28" s="20" t="s">
        <v>13</v>
      </c>
      <c r="X28" s="20" t="s">
        <v>13</v>
      </c>
      <c r="Y28" s="20" t="s">
        <v>13</v>
      </c>
      <c r="Z28" s="20" t="s">
        <v>18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18</v>
      </c>
      <c r="AH28" s="20" t="s">
        <v>13</v>
      </c>
      <c r="AI28" s="21">
        <f>COUNTIF(D28:AH28,"p")</f>
        <v>23</v>
      </c>
      <c r="AJ28" s="21">
        <f>COUNTIF(D28:AH28,"wo")</f>
        <v>5</v>
      </c>
      <c r="AK28" s="13">
        <f>COUNTIF(D28:AE28,"CL")</f>
        <v>0</v>
      </c>
      <c r="AL28" s="13">
        <f>COUNTIF(D28:AE28,"PL")</f>
        <v>0</v>
      </c>
      <c r="AM28" s="13">
        <f>SUM(AI28:AL28)</f>
        <v>28</v>
      </c>
      <c r="AN28" s="22"/>
    </row>
    <row r="29" spans="1:40" x14ac:dyDescent="0.25">
      <c r="A29" s="16">
        <v>21</v>
      </c>
      <c r="B29" s="15" t="s">
        <v>61</v>
      </c>
      <c r="C29" s="15" t="s">
        <v>64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18</v>
      </c>
      <c r="I29" s="20" t="s">
        <v>13</v>
      </c>
      <c r="J29" s="20" t="s">
        <v>13</v>
      </c>
      <c r="K29" s="20" t="s">
        <v>14</v>
      </c>
      <c r="L29" s="20" t="s">
        <v>13</v>
      </c>
      <c r="M29" s="20" t="s">
        <v>13</v>
      </c>
      <c r="N29" s="20" t="s">
        <v>13</v>
      </c>
      <c r="O29" s="20" t="s">
        <v>18</v>
      </c>
      <c r="P29" s="20" t="s">
        <v>13</v>
      </c>
      <c r="Q29" s="20" t="s">
        <v>13</v>
      </c>
      <c r="R29" s="20" t="s">
        <v>13</v>
      </c>
      <c r="S29" s="20" t="s">
        <v>14</v>
      </c>
      <c r="T29" s="20" t="s">
        <v>13</v>
      </c>
      <c r="U29" s="20" t="s">
        <v>13</v>
      </c>
      <c r="V29" s="20" t="s">
        <v>18</v>
      </c>
      <c r="W29" s="20" t="s">
        <v>13</v>
      </c>
      <c r="X29" s="20" t="s">
        <v>14</v>
      </c>
      <c r="Y29" s="20" t="s">
        <v>13</v>
      </c>
      <c r="Z29" s="20" t="s">
        <v>13</v>
      </c>
      <c r="AA29" s="20" t="s">
        <v>14</v>
      </c>
      <c r="AB29" s="20" t="s">
        <v>13</v>
      </c>
      <c r="AC29" s="20" t="s">
        <v>18</v>
      </c>
      <c r="AD29" s="20" t="s">
        <v>13</v>
      </c>
      <c r="AE29" s="20" t="s">
        <v>14</v>
      </c>
      <c r="AF29" s="20" t="s">
        <v>13</v>
      </c>
      <c r="AG29" s="20" t="s">
        <v>13</v>
      </c>
      <c r="AH29" s="20" t="s">
        <v>13</v>
      </c>
      <c r="AI29" s="21">
        <f>COUNTIF(D29:AH29,"p")</f>
        <v>22</v>
      </c>
      <c r="AJ29" s="21">
        <f>COUNTIF(D29:AH29,"wo")</f>
        <v>4</v>
      </c>
      <c r="AK29" s="13">
        <f>COUNTIF(D29:AE29,"CL")</f>
        <v>0</v>
      </c>
      <c r="AL29" s="13">
        <f>COUNTIF(D29:AE29,"PL")</f>
        <v>0</v>
      </c>
      <c r="AM29" s="13">
        <f>SUM(AI29:AL29)</f>
        <v>26</v>
      </c>
      <c r="AN29" s="22"/>
    </row>
    <row r="30" spans="1:40" x14ac:dyDescent="0.25">
      <c r="A30" s="20">
        <v>22</v>
      </c>
      <c r="B30" s="15" t="s">
        <v>47</v>
      </c>
      <c r="C30" s="15" t="s">
        <v>48</v>
      </c>
      <c r="D30" s="20" t="s">
        <v>13</v>
      </c>
      <c r="E30" s="20" t="s">
        <v>13</v>
      </c>
      <c r="F30" s="20" t="s">
        <v>14</v>
      </c>
      <c r="G30" s="20" t="s">
        <v>13</v>
      </c>
      <c r="H30" s="20" t="s">
        <v>13</v>
      </c>
      <c r="I30" s="20" t="s">
        <v>13</v>
      </c>
      <c r="J30" s="20" t="s">
        <v>18</v>
      </c>
      <c r="K30" s="20" t="s">
        <v>13</v>
      </c>
      <c r="L30" s="20" t="s">
        <v>13</v>
      </c>
      <c r="M30" s="20" t="s">
        <v>14</v>
      </c>
      <c r="N30" s="20" t="s">
        <v>13</v>
      </c>
      <c r="O30" s="20" t="s">
        <v>13</v>
      </c>
      <c r="P30" s="20" t="s">
        <v>13</v>
      </c>
      <c r="Q30" s="20" t="s">
        <v>18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18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18</v>
      </c>
      <c r="AF30" s="20" t="s">
        <v>13</v>
      </c>
      <c r="AG30" s="20" t="s">
        <v>14</v>
      </c>
      <c r="AH30" s="20" t="s">
        <v>13</v>
      </c>
      <c r="AI30" s="21">
        <f>COUNTIF(D30:AH30,"p")</f>
        <v>24</v>
      </c>
      <c r="AJ30" s="21">
        <f>COUNTIF(D30:AH30,"wo")</f>
        <v>4</v>
      </c>
      <c r="AK30" s="13">
        <f>COUNTIF(D30:AE30,"CL")</f>
        <v>0</v>
      </c>
      <c r="AL30" s="13">
        <f>COUNTIF(D30:AE30,"PL")</f>
        <v>0</v>
      </c>
      <c r="AM30" s="13">
        <f>SUM(AI30:AL30)</f>
        <v>28</v>
      </c>
      <c r="AN30" s="22"/>
    </row>
    <row r="31" spans="1:40" x14ac:dyDescent="0.25">
      <c r="A31" s="20">
        <v>23</v>
      </c>
      <c r="B31" s="15" t="s">
        <v>72</v>
      </c>
      <c r="C31" s="15" t="s">
        <v>77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18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18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18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0" t="s">
        <v>14</v>
      </c>
      <c r="AI31" s="21">
        <f>COUNTIF(D31:AH31,"p")</f>
        <v>22</v>
      </c>
      <c r="AJ31" s="21">
        <f>COUNTIF(D31:AH31,"wo")</f>
        <v>3</v>
      </c>
      <c r="AK31" s="13">
        <f>COUNTIF(D31:AE31,"CL")</f>
        <v>0</v>
      </c>
      <c r="AL31" s="13">
        <f>COUNTIF(D31:AE31,"PL")</f>
        <v>0</v>
      </c>
      <c r="AM31" s="13">
        <f>SUM(AI31:AL31)</f>
        <v>25</v>
      </c>
      <c r="AN31" s="22"/>
    </row>
    <row r="32" spans="1:40" x14ac:dyDescent="0.25">
      <c r="A32" s="16">
        <v>24</v>
      </c>
      <c r="B32" s="15" t="s">
        <v>52</v>
      </c>
      <c r="C32" s="15" t="s">
        <v>56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18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18</v>
      </c>
      <c r="P32" s="20" t="s">
        <v>13</v>
      </c>
      <c r="Q32" s="20" t="s">
        <v>13</v>
      </c>
      <c r="R32" s="20" t="s">
        <v>14</v>
      </c>
      <c r="S32" s="20" t="s">
        <v>14</v>
      </c>
      <c r="T32" s="20" t="s">
        <v>14</v>
      </c>
      <c r="U32" s="20" t="s">
        <v>14</v>
      </c>
      <c r="V32" s="20" t="s">
        <v>14</v>
      </c>
      <c r="W32" s="20" t="s">
        <v>14</v>
      </c>
      <c r="X32" s="20" t="s">
        <v>14</v>
      </c>
      <c r="Y32" s="20" t="s">
        <v>14</v>
      </c>
      <c r="Z32" s="20" t="s">
        <v>14</v>
      </c>
      <c r="AA32" s="20" t="s">
        <v>14</v>
      </c>
      <c r="AB32" s="20" t="s">
        <v>14</v>
      </c>
      <c r="AC32" s="20" t="s">
        <v>14</v>
      </c>
      <c r="AD32" s="20" t="s">
        <v>14</v>
      </c>
      <c r="AE32" s="20" t="s">
        <v>14</v>
      </c>
      <c r="AF32" s="20" t="s">
        <v>14</v>
      </c>
      <c r="AG32" s="20" t="s">
        <v>14</v>
      </c>
      <c r="AH32" s="20" t="s">
        <v>14</v>
      </c>
      <c r="AI32" s="21">
        <f>COUNTIF(D32:AH32,"p")</f>
        <v>12</v>
      </c>
      <c r="AJ32" s="21">
        <f>COUNTIF(D32:AH32,"wo")</f>
        <v>2</v>
      </c>
      <c r="AK32" s="13">
        <f>COUNTIF(D32:AE32,"CL")</f>
        <v>0</v>
      </c>
      <c r="AL32" s="13">
        <f>COUNTIF(D32:AE32,"PL")</f>
        <v>0</v>
      </c>
      <c r="AM32" s="13">
        <f>SUM(AI32:AL32)</f>
        <v>14</v>
      </c>
      <c r="AN32" s="22"/>
    </row>
    <row r="33" spans="1:40" x14ac:dyDescent="0.25">
      <c r="A33" s="20">
        <v>25</v>
      </c>
      <c r="B33" s="15" t="s">
        <v>53</v>
      </c>
      <c r="C33" s="15" t="s">
        <v>57</v>
      </c>
      <c r="D33" s="20" t="s">
        <v>14</v>
      </c>
      <c r="E33" s="20" t="s">
        <v>14</v>
      </c>
      <c r="F33" s="20" t="s">
        <v>14</v>
      </c>
      <c r="G33" s="20" t="s">
        <v>14</v>
      </c>
      <c r="H33" s="20" t="s">
        <v>14</v>
      </c>
      <c r="I33" s="20" t="s">
        <v>14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18</v>
      </c>
      <c r="P33" s="20" t="s">
        <v>13</v>
      </c>
      <c r="Q33" s="20" t="s">
        <v>13</v>
      </c>
      <c r="R33" s="20" t="s">
        <v>14</v>
      </c>
      <c r="S33" s="20" t="s">
        <v>13</v>
      </c>
      <c r="T33" s="20" t="s">
        <v>14</v>
      </c>
      <c r="U33" s="20" t="s">
        <v>13</v>
      </c>
      <c r="V33" s="20" t="s">
        <v>18</v>
      </c>
      <c r="W33" s="20" t="s">
        <v>13</v>
      </c>
      <c r="X33" s="20" t="s">
        <v>13</v>
      </c>
      <c r="Y33" s="20" t="s">
        <v>14</v>
      </c>
      <c r="Z33" s="20" t="s">
        <v>13</v>
      </c>
      <c r="AA33" s="20" t="s">
        <v>13</v>
      </c>
      <c r="AB33" s="20" t="s">
        <v>13</v>
      </c>
      <c r="AC33" s="20" t="s">
        <v>18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21">
        <f>COUNTIF(D33:AH33,"p")</f>
        <v>19</v>
      </c>
      <c r="AJ33" s="21">
        <f>COUNTIF(D33:AH33,"wo")</f>
        <v>3</v>
      </c>
      <c r="AK33" s="13">
        <f>COUNTIF(D33:AE33,"CL")</f>
        <v>0</v>
      </c>
      <c r="AL33" s="13">
        <f>COUNTIF(D33:AE33,"PL")</f>
        <v>0</v>
      </c>
      <c r="AM33" s="13">
        <f>SUM(AI33:AL33)</f>
        <v>22</v>
      </c>
      <c r="AN33" s="22"/>
    </row>
    <row r="34" spans="1:40" x14ac:dyDescent="0.25">
      <c r="A34" s="20">
        <v>26</v>
      </c>
      <c r="B34" s="15" t="s">
        <v>54</v>
      </c>
      <c r="C34" s="15" t="s">
        <v>58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18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18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18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18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COUNTIF(D34:AH34,"wo")</f>
        <v>4</v>
      </c>
      <c r="AK34" s="13">
        <f>COUNTIF(D34:AE34,"CL")</f>
        <v>0</v>
      </c>
      <c r="AL34" s="13">
        <f>COUNTIF(D34:AE34,"PL")</f>
        <v>0</v>
      </c>
      <c r="AM34" s="13">
        <f>SUM(AI34:AL34)</f>
        <v>31</v>
      </c>
      <c r="AN34" s="22"/>
    </row>
    <row r="35" spans="1:40" x14ac:dyDescent="0.25">
      <c r="A35" s="16">
        <v>27</v>
      </c>
      <c r="B35" s="15" t="s">
        <v>55</v>
      </c>
      <c r="C35" s="15" t="s">
        <v>59</v>
      </c>
      <c r="D35" s="20" t="s">
        <v>13</v>
      </c>
      <c r="E35" s="20" t="s">
        <v>13</v>
      </c>
      <c r="F35" s="20" t="s">
        <v>13</v>
      </c>
      <c r="G35" s="20" t="s">
        <v>18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18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18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18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COUNTIF(D35:AH35,"wo")</f>
        <v>4</v>
      </c>
      <c r="AK35" s="13">
        <f>COUNTIF(D35:AE35,"CL")</f>
        <v>0</v>
      </c>
      <c r="AL35" s="13">
        <f>COUNTIF(D35:AE35,"PL")</f>
        <v>0</v>
      </c>
      <c r="AM35" s="13">
        <f>SUM(AI35:AL35)</f>
        <v>31</v>
      </c>
      <c r="AN35" s="22"/>
    </row>
    <row r="36" spans="1:40" x14ac:dyDescent="0.25">
      <c r="A36" s="20">
        <v>28</v>
      </c>
      <c r="B36" s="18" t="s">
        <v>62</v>
      </c>
      <c r="C36" s="18" t="s">
        <v>65</v>
      </c>
      <c r="D36" s="20" t="s">
        <v>13</v>
      </c>
      <c r="E36" s="20" t="s">
        <v>18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18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18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18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18</v>
      </c>
      <c r="AH36" s="20" t="s">
        <v>13</v>
      </c>
      <c r="AI36" s="21">
        <f>COUNTIF(D36:AH36,"p")</f>
        <v>26</v>
      </c>
      <c r="AJ36" s="21">
        <f>COUNTIF(D36:AH36,"wo")</f>
        <v>5</v>
      </c>
      <c r="AK36" s="13">
        <f>COUNTIF(D36:AE36,"CL")</f>
        <v>0</v>
      </c>
      <c r="AL36" s="13">
        <f>COUNTIF(D36:AE36,"PL")</f>
        <v>0</v>
      </c>
      <c r="AM36" s="13">
        <f>SUM(AI36:AL36)</f>
        <v>31</v>
      </c>
      <c r="AN36" s="22"/>
    </row>
    <row r="37" spans="1:40" x14ac:dyDescent="0.25">
      <c r="A37" s="20">
        <v>29</v>
      </c>
      <c r="B37" s="18" t="s">
        <v>66</v>
      </c>
      <c r="C37" s="18" t="s">
        <v>67</v>
      </c>
      <c r="D37" s="20" t="s">
        <v>13</v>
      </c>
      <c r="E37" s="20" t="s">
        <v>13</v>
      </c>
      <c r="F37" s="20" t="s">
        <v>13</v>
      </c>
      <c r="G37" s="20" t="s">
        <v>18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18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14</v>
      </c>
      <c r="T37" s="20" t="s">
        <v>14</v>
      </c>
      <c r="U37" s="20" t="s">
        <v>14</v>
      </c>
      <c r="V37" s="20" t="s">
        <v>14</v>
      </c>
      <c r="W37" s="20" t="s">
        <v>14</v>
      </c>
      <c r="X37" s="20" t="s">
        <v>14</v>
      </c>
      <c r="Y37" s="20" t="s">
        <v>14</v>
      </c>
      <c r="Z37" s="20" t="s">
        <v>14</v>
      </c>
      <c r="AA37" s="20" t="s">
        <v>14</v>
      </c>
      <c r="AB37" s="20" t="s">
        <v>14</v>
      </c>
      <c r="AC37" s="20" t="s">
        <v>14</v>
      </c>
      <c r="AD37" s="20" t="s">
        <v>14</v>
      </c>
      <c r="AE37" s="20" t="s">
        <v>14</v>
      </c>
      <c r="AF37" s="20" t="s">
        <v>14</v>
      </c>
      <c r="AG37" s="20" t="s">
        <v>14</v>
      </c>
      <c r="AH37" s="20" t="s">
        <v>14</v>
      </c>
      <c r="AI37" s="21">
        <f>COUNTIF(D37:AH37,"p")</f>
        <v>13</v>
      </c>
      <c r="AJ37" s="21">
        <f>COUNTIF(D37:AH37,"wo")</f>
        <v>2</v>
      </c>
      <c r="AK37" s="13">
        <f>COUNTIF(D37:AE37,"CL")</f>
        <v>0</v>
      </c>
      <c r="AL37" s="13">
        <f>COUNTIF(D37:AE37,"PL")</f>
        <v>0</v>
      </c>
      <c r="AM37" s="13">
        <f>SUM(AI37:AL37)</f>
        <v>15</v>
      </c>
      <c r="AN37" s="22"/>
    </row>
    <row r="38" spans="1:40" x14ac:dyDescent="0.25">
      <c r="A38" s="16">
        <v>30</v>
      </c>
      <c r="B38" s="18" t="s">
        <v>73</v>
      </c>
      <c r="C38" s="18" t="s">
        <v>78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18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14</v>
      </c>
      <c r="P38" s="20" t="s">
        <v>14</v>
      </c>
      <c r="Q38" s="20" t="s">
        <v>14</v>
      </c>
      <c r="R38" s="20" t="s">
        <v>14</v>
      </c>
      <c r="S38" s="20" t="s">
        <v>14</v>
      </c>
      <c r="T38" s="20" t="s">
        <v>13</v>
      </c>
      <c r="U38" s="20" t="s">
        <v>13</v>
      </c>
      <c r="V38" s="20" t="s">
        <v>13</v>
      </c>
      <c r="W38" s="20" t="s">
        <v>14</v>
      </c>
      <c r="X38" s="20" t="s">
        <v>18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18</v>
      </c>
      <c r="AF38" s="20" t="s">
        <v>13</v>
      </c>
      <c r="AG38" s="20" t="s">
        <v>13</v>
      </c>
      <c r="AH38" s="20" t="s">
        <v>13</v>
      </c>
      <c r="AI38" s="21">
        <f>COUNTIF(D38:AH38,"p")</f>
        <v>22</v>
      </c>
      <c r="AJ38" s="21">
        <f>COUNTIF(D38:AH38,"wo")</f>
        <v>3</v>
      </c>
      <c r="AK38" s="13">
        <f>COUNTIF(D38:AE38,"CL")</f>
        <v>0</v>
      </c>
      <c r="AL38" s="13">
        <f>COUNTIF(D38:AE38,"PL")</f>
        <v>0</v>
      </c>
      <c r="AM38" s="13">
        <f>SUM(AI38:AL38)</f>
        <v>25</v>
      </c>
      <c r="AN38" s="22"/>
    </row>
  </sheetData>
  <sortState ref="A9:AM38">
    <sortCondition ref="A9:A38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2021-08-17T06:25:15Z</dcterms:modified>
</cp:coreProperties>
</file>