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Roll'!$A$8:$AL$15</definedName>
    <definedName name="_xlnm.Print_Area" localSheetId="0">'Muster Roll'!$A$1:$AL$15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K16" i="5" l="1"/>
  <c r="AJ16" i="5"/>
  <c r="AI16" i="5"/>
  <c r="AH16" i="5"/>
  <c r="AK15" i="5"/>
  <c r="AJ15" i="5"/>
  <c r="AI15" i="5"/>
  <c r="AH15" i="5"/>
  <c r="AK14" i="5"/>
  <c r="AJ14" i="5"/>
  <c r="AI14" i="5"/>
  <c r="AH14" i="5"/>
  <c r="AK13" i="5"/>
  <c r="AJ13" i="5"/>
  <c r="AI13" i="5"/>
  <c r="AH13" i="5"/>
  <c r="AK12" i="5"/>
  <c r="AJ12" i="5"/>
  <c r="AI12" i="5"/>
  <c r="AH12" i="5"/>
  <c r="AK11" i="5"/>
  <c r="AJ11" i="5"/>
  <c r="AI11" i="5"/>
  <c r="AH11" i="5"/>
  <c r="AK10" i="5"/>
  <c r="AJ10" i="5"/>
  <c r="AI10" i="5"/>
  <c r="AH10" i="5"/>
  <c r="AI9" i="5"/>
  <c r="AH9" i="5"/>
  <c r="AL13" i="5" l="1"/>
  <c r="AL10" i="5"/>
  <c r="AL14" i="5"/>
  <c r="AL15" i="5"/>
  <c r="AL16" i="5"/>
  <c r="AL12" i="5"/>
  <c r="AL11" i="5"/>
  <c r="AK9" i="5"/>
  <c r="AJ9" i="5"/>
  <c r="AL9" i="5" l="1"/>
</calcChain>
</file>

<file path=xl/sharedStrings.xml><?xml version="1.0" encoding="utf-8"?>
<sst xmlns="http://schemas.openxmlformats.org/spreadsheetml/2006/main" count="272" uniqueCount="35">
  <si>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</si>
  <si>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</si>
  <si>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</si>
  <si>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</si>
  <si>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</si>
  <si>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</si>
  <si>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</si>
  <si>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</si>
  <si>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</si>
  <si>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</si>
  <si>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</si>
  <si>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</si>
  <si>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</si>
  <si>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</si>
  <si>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</si>
  <si>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A</t>
  </si>
  <si>
    <t>G135530</t>
  </si>
  <si>
    <t>GINNI  KUMARI</t>
  </si>
  <si>
    <t>G148183</t>
  </si>
  <si>
    <t>VIMLESH KUMAR SINGH</t>
  </si>
  <si>
    <t>wo</t>
  </si>
  <si>
    <t>G192044</t>
  </si>
  <si>
    <t>UMESH  CHANDRA</t>
  </si>
  <si>
    <t>Building No.1, Malhan One, Sunlight Colony, Ashram, Near Jeevan Hospital, New Delhi-110014</t>
  </si>
  <si>
    <t>G243261</t>
  </si>
  <si>
    <t>G245553</t>
  </si>
  <si>
    <t>G252936</t>
  </si>
  <si>
    <t>PRAKASH  CHAND</t>
  </si>
  <si>
    <t>VIKASH  YADAV</t>
  </si>
  <si>
    <t>SURENDRA  KUMAR</t>
  </si>
  <si>
    <t>G138591</t>
  </si>
  <si>
    <t>G246955</t>
  </si>
  <si>
    <t>PANKAJ  KUMAR</t>
  </si>
  <si>
    <t>CHANDR  PRAKASH</t>
  </si>
  <si>
    <t>For the Month:-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</si>
</sst>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workbookViewId="0">
      <selection activeCell="C18" sqref="C18"/>
    </sheetView>
  </sheetViews>
  <sheetFormatPr defaultRowHeight="15" x14ac:dyDescent="0.25"/>
  <cols>
    <col min="1" max="1" width="6.140625" customWidth="1"/>
    <col min="3" max="3" width="24.5703125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1"/>
      <c r="AI2" s="1"/>
      <c r="AJ2" s="1"/>
      <c r="AK2" s="1"/>
      <c r="AL2" s="1"/>
    </row>
    <row r="3" spans="1:38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1"/>
      <c r="AI4" s="1"/>
      <c r="AJ4" s="1"/>
      <c r="AK4" s="1"/>
      <c r="AL4" s="1"/>
    </row>
    <row r="5" spans="1:38" x14ac:dyDescent="0.25">
      <c r="A5" s="4" t="s">
        <v>23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 x14ac:dyDescent="0.25">
      <c r="A7" s="11" t="s">
        <v>34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 x14ac:dyDescent="0.25">
      <c r="A9" s="1">
        <v>1</v>
      </c>
      <c r="B9" s="19" t="s">
        <v>16</v>
      </c>
      <c r="C9" s="19" t="s">
        <v>17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20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15</v>
      </c>
      <c r="P9" s="20" t="s">
        <v>15</v>
      </c>
      <c r="Q9" s="20" t="s">
        <v>15</v>
      </c>
      <c r="R9" s="20" t="s">
        <v>15</v>
      </c>
      <c r="S9" s="20" t="s">
        <v>15</v>
      </c>
      <c r="T9" s="20" t="s">
        <v>15</v>
      </c>
      <c r="U9" s="20" t="s">
        <v>15</v>
      </c>
      <c r="V9" s="20" t="s">
        <v>15</v>
      </c>
      <c r="W9" s="20" t="s">
        <v>15</v>
      </c>
      <c r="X9" s="20" t="s">
        <v>15</v>
      </c>
      <c r="Y9" s="20" t="s">
        <v>15</v>
      </c>
      <c r="Z9" s="20" t="s">
        <v>15</v>
      </c>
      <c r="AA9" s="20" t="s">
        <v>15</v>
      </c>
      <c r="AB9" s="20" t="s">
        <v>15</v>
      </c>
      <c r="AC9" s="20" t="s">
        <v>15</v>
      </c>
      <c r="AD9" s="20" t="s">
        <v>15</v>
      </c>
      <c r="AE9" s="20" t="s">
        <v>15</v>
      </c>
      <c r="AF9" s="20" t="s">
        <v>15</v>
      </c>
      <c r="AG9" s="20" t="s">
        <v>15</v>
      </c>
      <c r="AH9" s="15">
        <f>COUNTIF(D9:AG9,"p")</f>
        <v>10</v>
      </c>
      <c r="AI9" s="15">
        <f>COUNTIF(D9:AG9,"wo")</f>
        <v>1</v>
      </c>
      <c r="AJ9" s="16">
        <f>COUNTIF(D9:AE9,"CL")</f>
        <v>0</v>
      </c>
      <c r="AK9" s="16">
        <f>COUNTIF(D9:AE9,"PL")</f>
        <v>0</v>
      </c>
      <c r="AL9" s="16">
        <f>SUM(AH9:AK9)</f>
        <v>11</v>
      </c>
    </row>
    <row r="10" spans="1:38" ht="15" customHeight="1" x14ac:dyDescent="0.25">
      <c r="A10" s="1">
        <v>2</v>
      </c>
      <c r="B10" s="19" t="s">
        <v>30</v>
      </c>
      <c r="C10" s="19" t="s">
        <v>32</v>
      </c>
      <c r="D10" s="20" t="s">
        <v>13</v>
      </c>
      <c r="E10" s="20" t="s">
        <v>13</v>
      </c>
      <c r="F10" s="20" t="s">
        <v>13</v>
      </c>
      <c r="G10" s="20" t="s">
        <v>20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20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20</v>
      </c>
      <c r="V10" s="20" t="s">
        <v>13</v>
      </c>
      <c r="W10" s="20" t="s">
        <v>13</v>
      </c>
      <c r="X10" s="20" t="s">
        <v>13</v>
      </c>
      <c r="Y10" s="20" t="s">
        <v>15</v>
      </c>
      <c r="Z10" s="20" t="s">
        <v>15</v>
      </c>
      <c r="AA10" s="20" t="s">
        <v>15</v>
      </c>
      <c r="AB10" s="20" t="s">
        <v>15</v>
      </c>
      <c r="AC10" s="20" t="s">
        <v>15</v>
      </c>
      <c r="AD10" s="20" t="s">
        <v>15</v>
      </c>
      <c r="AE10" s="20" t="s">
        <v>15</v>
      </c>
      <c r="AF10" s="20" t="s">
        <v>15</v>
      </c>
      <c r="AG10" s="20" t="s">
        <v>15</v>
      </c>
      <c r="AH10" s="15">
        <f>COUNTIF(D10:AG10,"p")</f>
        <v>18</v>
      </c>
      <c r="AI10" s="15">
        <f>COUNTIF(D10:AG10,"wo")</f>
        <v>3</v>
      </c>
      <c r="AJ10" s="16">
        <f>COUNTIF(D10:AE10,"CL")</f>
        <v>0</v>
      </c>
      <c r="AK10" s="16">
        <f>COUNTIF(D10:AE10,"PL")</f>
        <v>0</v>
      </c>
      <c r="AL10" s="16">
        <f>SUM(AH10:AK10)</f>
        <v>21</v>
      </c>
    </row>
    <row r="11" spans="1:38" ht="15" customHeight="1" x14ac:dyDescent="0.25">
      <c r="A11" s="1">
        <v>3</v>
      </c>
      <c r="B11" s="19" t="s">
        <v>18</v>
      </c>
      <c r="C11" s="19" t="s">
        <v>19</v>
      </c>
      <c r="D11" s="20" t="s">
        <v>15</v>
      </c>
      <c r="E11" s="20" t="s">
        <v>15</v>
      </c>
      <c r="F11" s="20" t="s">
        <v>15</v>
      </c>
      <c r="G11" s="20" t="s">
        <v>15</v>
      </c>
      <c r="H11" s="20" t="s">
        <v>15</v>
      </c>
      <c r="I11" s="20" t="s">
        <v>15</v>
      </c>
      <c r="J11" s="20" t="s">
        <v>15</v>
      </c>
      <c r="K11" s="20" t="s">
        <v>15</v>
      </c>
      <c r="L11" s="20" t="s">
        <v>15</v>
      </c>
      <c r="M11" s="20" t="s">
        <v>15</v>
      </c>
      <c r="N11" s="20" t="s">
        <v>13</v>
      </c>
      <c r="O11" s="20" t="s">
        <v>13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20</v>
      </c>
      <c r="U11" s="20" t="s">
        <v>13</v>
      </c>
      <c r="V11" s="20" t="s">
        <v>15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20</v>
      </c>
      <c r="AB11" s="20" t="s">
        <v>13</v>
      </c>
      <c r="AC11" s="20" t="s">
        <v>13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15">
        <f>COUNTIF(D11:AG11,"p")</f>
        <v>17</v>
      </c>
      <c r="AI11" s="15">
        <f>COUNTIF(D11:AG11,"wo")</f>
        <v>2</v>
      </c>
      <c r="AJ11" s="16">
        <f>COUNTIF(D11:AE11,"CL")</f>
        <v>0</v>
      </c>
      <c r="AK11" s="16">
        <f>COUNTIF(D11:AE11,"PL")</f>
        <v>0</v>
      </c>
      <c r="AL11" s="16">
        <f>SUM(AH11:AK11)</f>
        <v>19</v>
      </c>
    </row>
    <row r="12" spans="1:38" ht="15" customHeight="1" x14ac:dyDescent="0.25">
      <c r="A12" s="1">
        <v>4</v>
      </c>
      <c r="B12" s="19" t="s">
        <v>21</v>
      </c>
      <c r="C12" s="19" t="s">
        <v>22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20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20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20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20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15">
        <f>COUNTIF(D12:AG12,"p")</f>
        <v>26</v>
      </c>
      <c r="AI12" s="15">
        <f>COUNTIF(D12:AG12,"wo")</f>
        <v>4</v>
      </c>
      <c r="AJ12" s="16">
        <f>COUNTIF(D12:AE12,"CL")</f>
        <v>0</v>
      </c>
      <c r="AK12" s="16">
        <f>COUNTIF(D12:AE12,"PL")</f>
        <v>0</v>
      </c>
      <c r="AL12" s="16">
        <f>SUM(AH12:AK12)</f>
        <v>30</v>
      </c>
    </row>
    <row r="13" spans="1:38" ht="15" customHeight="1" x14ac:dyDescent="0.25">
      <c r="A13" s="1">
        <v>5</v>
      </c>
      <c r="B13" s="19" t="s">
        <v>24</v>
      </c>
      <c r="C13" s="19" t="s">
        <v>27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20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20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20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20</v>
      </c>
      <c r="AE13" s="20" t="s">
        <v>13</v>
      </c>
      <c r="AF13" s="20" t="s">
        <v>13</v>
      </c>
      <c r="AG13" s="20" t="s">
        <v>13</v>
      </c>
      <c r="AH13" s="15">
        <f>COUNTIF(D13:AG13,"p")</f>
        <v>26</v>
      </c>
      <c r="AI13" s="15">
        <f>COUNTIF(D13:AG13,"wo")</f>
        <v>4</v>
      </c>
      <c r="AJ13" s="16">
        <f>COUNTIF(D13:AE13,"CL")</f>
        <v>0</v>
      </c>
      <c r="AK13" s="16">
        <f>COUNTIF(D13:AE13,"PL")</f>
        <v>0</v>
      </c>
      <c r="AL13" s="16">
        <f>SUM(AH13:AK13)</f>
        <v>30</v>
      </c>
    </row>
    <row r="14" spans="1:38" ht="15" customHeight="1" x14ac:dyDescent="0.25">
      <c r="A14" s="1">
        <v>6</v>
      </c>
      <c r="B14" s="19" t="s">
        <v>25</v>
      </c>
      <c r="C14" s="19" t="s">
        <v>28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20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15</v>
      </c>
      <c r="N14" s="20" t="s">
        <v>15</v>
      </c>
      <c r="O14" s="20" t="s">
        <v>15</v>
      </c>
      <c r="P14" s="20" t="s">
        <v>15</v>
      </c>
      <c r="Q14" s="20" t="s">
        <v>15</v>
      </c>
      <c r="R14" s="20" t="s">
        <v>15</v>
      </c>
      <c r="S14" s="20" t="s">
        <v>15</v>
      </c>
      <c r="T14" s="20" t="s">
        <v>15</v>
      </c>
      <c r="U14" s="20" t="s">
        <v>15</v>
      </c>
      <c r="V14" s="20" t="s">
        <v>15</v>
      </c>
      <c r="W14" s="20" t="s">
        <v>15</v>
      </c>
      <c r="X14" s="20" t="s">
        <v>15</v>
      </c>
      <c r="Y14" s="20" t="s">
        <v>15</v>
      </c>
      <c r="Z14" s="20" t="s">
        <v>15</v>
      </c>
      <c r="AA14" s="20" t="s">
        <v>15</v>
      </c>
      <c r="AB14" s="20" t="s">
        <v>15</v>
      </c>
      <c r="AC14" s="20" t="s">
        <v>15</v>
      </c>
      <c r="AD14" s="20" t="s">
        <v>15</v>
      </c>
      <c r="AE14" s="20" t="s">
        <v>15</v>
      </c>
      <c r="AF14" s="20" t="s">
        <v>15</v>
      </c>
      <c r="AG14" s="20" t="s">
        <v>15</v>
      </c>
      <c r="AH14" s="15">
        <f>COUNTIF(D14:AG14,"p")</f>
        <v>8</v>
      </c>
      <c r="AI14" s="15">
        <f>COUNTIF(D14:AG14,"wo")</f>
        <v>1</v>
      </c>
      <c r="AJ14" s="16">
        <f>COUNTIF(D14:AE14,"CL")</f>
        <v>0</v>
      </c>
      <c r="AK14" s="16">
        <f>COUNTIF(D14:AE14,"PL")</f>
        <v>0</v>
      </c>
      <c r="AL14" s="16">
        <f>SUM(AH14:AK14)</f>
        <v>9</v>
      </c>
    </row>
    <row r="15" spans="1:38" ht="15" customHeight="1" x14ac:dyDescent="0.25">
      <c r="A15" s="1">
        <v>7</v>
      </c>
      <c r="B15" s="19" t="s">
        <v>31</v>
      </c>
      <c r="C15" s="19" t="s">
        <v>33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13</v>
      </c>
      <c r="J15" s="20" t="s">
        <v>20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13</v>
      </c>
      <c r="Q15" s="20" t="s">
        <v>20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13</v>
      </c>
      <c r="X15" s="20" t="s">
        <v>20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13</v>
      </c>
      <c r="AE15" s="20" t="s">
        <v>20</v>
      </c>
      <c r="AF15" s="20" t="s">
        <v>13</v>
      </c>
      <c r="AG15" s="20" t="s">
        <v>13</v>
      </c>
      <c r="AH15" s="15">
        <f>COUNTIF(D15:AG15,"p")</f>
        <v>26</v>
      </c>
      <c r="AI15" s="15">
        <f>COUNTIF(D15:AG15,"wo")</f>
        <v>4</v>
      </c>
      <c r="AJ15" s="16">
        <f>COUNTIF(D15:AE15,"CL")</f>
        <v>0</v>
      </c>
      <c r="AK15" s="16">
        <f>COUNTIF(D15:AE15,"PL")</f>
        <v>0</v>
      </c>
      <c r="AL15" s="16">
        <f>SUM(AH15:AK15)</f>
        <v>30</v>
      </c>
    </row>
    <row r="16" spans="1:38" x14ac:dyDescent="0.25">
      <c r="A16" s="1">
        <v>8</v>
      </c>
      <c r="B16" t="s">
        <v>26</v>
      </c>
      <c r="C16" s="19" t="s">
        <v>29</v>
      </c>
      <c r="D16" s="20" t="s">
        <v>13</v>
      </c>
      <c r="E16" s="20" t="s">
        <v>13</v>
      </c>
      <c r="F16" s="20" t="s">
        <v>20</v>
      </c>
      <c r="G16" s="20" t="s">
        <v>13</v>
      </c>
      <c r="H16" s="20" t="s">
        <v>13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20</v>
      </c>
      <c r="N16" s="20" t="s">
        <v>13</v>
      </c>
      <c r="O16" s="20" t="s">
        <v>13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20</v>
      </c>
      <c r="U16" s="20" t="s">
        <v>13</v>
      </c>
      <c r="V16" s="20" t="s">
        <v>13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20</v>
      </c>
      <c r="AB16" s="20" t="s">
        <v>13</v>
      </c>
      <c r="AC16" s="20" t="s">
        <v>13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15">
        <f>COUNTIF(D16:AG16,"p")</f>
        <v>26</v>
      </c>
      <c r="AI16" s="15">
        <f>COUNTIF(D16:AG16,"wo")</f>
        <v>4</v>
      </c>
      <c r="AJ16" s="16">
        <f>COUNTIF(D16:AE16,"CL")</f>
        <v>0</v>
      </c>
      <c r="AK16" s="16">
        <f>COUNTIF(D16:AE16,"PL")</f>
        <v>0</v>
      </c>
      <c r="AL16" s="16">
        <f>SUM(AH16:AK16)</f>
        <v>30</v>
      </c>
    </row>
  </sheetData>
  <sortState ref="A9:AL16">
    <sortCondition ref="A9:A16"/>
  </sortState>
  <dataValidations disablePrompts="1" count="2">
    <dataValidation type="textLength" operator="lessThanOrEqual" allowBlank="1" showInputMessage="1" showErrorMessage="1" sqref="C9:C16">
      <formula1>10</formula1>
    </dataValidation>
    <dataValidation type="textLength" operator="lessThanOrEqual" allowBlank="1" showInputMessage="1" showErrorMessage="1" sqref="B9:B1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2021-08-18T09:59:13Z</dcterms:modified>
</cp:coreProperties>
</file>