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'H&amp;M'!$A$1:$AM$16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<sst xmlns="http://schemas.openxmlformats.org/spreadsheetml/2006/main" count="313" uniqueCount="37">
  <si>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</si>
  <si>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</si>
  <si>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</si>
  <si>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</si>
  <si>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</si>
  <si>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</si>
  <si>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</si>
  <si>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</si>
  <si>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</si>
  <si>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</si>
  <si>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</si>
  <si>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</si>
  <si>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</si>
  <si>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</si>
  <si>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</si>
  <si>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P.L</t>
  </si>
  <si>
    <t>wo</t>
  </si>
  <si>
    <t>G171627</t>
  </si>
  <si>
    <t>ROHIT  RAM</t>
  </si>
  <si>
    <t>G186512</t>
  </si>
  <si>
    <t>RAMASHRAY  PANDEY</t>
  </si>
  <si>
    <t>G196931</t>
  </si>
  <si>
    <t>SHIVAM  MISHRA</t>
  </si>
  <si>
    <t>G177013</t>
  </si>
  <si>
    <t>MOHAN  PASWAN</t>
  </si>
  <si>
    <t>Malhan One, Building No.1, Sunlight Colony, Near Jeevan Hospital, Ashram, New Delhi-110014</t>
  </si>
  <si>
    <t>G251731</t>
  </si>
  <si>
    <t>PANKAJ KUMAR VERMA</t>
  </si>
  <si>
    <t>For the Month:-May 2021</t>
  </si>
  <si>
    <t>G203804</t>
  </si>
  <si>
    <t>G248484</t>
  </si>
  <si>
    <t>G251872</t>
  </si>
  <si>
    <t>G253732</t>
  </si>
  <si>
    <t>CHANDRA PRAKASH MISHRA</t>
  </si>
  <si>
    <t>RAVI  TIWARI</t>
  </si>
  <si>
    <t>FARID  AHMAD</t>
  </si>
  <si>
    <t>PALLAVI  DEVI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</si>
</sst>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7"/>
  <sheetViews>
    <sheetView tabSelected="1" zoomScalePageLayoutView="0" workbookViewId="0" topLeftCell="A1">
      <selection activeCell="AJ19" sqref="AJ19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25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28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15</v>
      </c>
      <c r="AM8" s="12" t="s">
        <v>10</v>
      </c>
    </row>
    <row r="9" spans="1:39" ht="15">
      <c r="A9" s="5">
        <v>1</v>
      </c>
      <c r="B9" s="13" t="s">
        <v>17</v>
      </c>
      <c r="C9" s="13" t="s">
        <v>18</v>
      </c>
      <c r="D9" s="5" t="s">
        <v>12</v>
      </c>
      <c r="E9" s="5" t="s">
        <v>12</v>
      </c>
      <c r="F9" s="5" t="s">
        <v>12</v>
      </c>
      <c r="G9" s="5" t="s">
        <v>16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16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16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13</v>
      </c>
      <c r="AA9" s="5" t="s">
        <v>12</v>
      </c>
      <c r="AB9" s="5" t="s">
        <v>16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>COUNTIF(D9:AH9,"P")</f>
        <v>26</v>
      </c>
      <c r="AJ9" s="4">
        <f>COUNTIF(D9:AH9,"wo")</f>
        <v>4</v>
      </c>
      <c r="AK9" s="4">
        <f>COUNTIF(D9:AE9,"CL")</f>
        <v>0</v>
      </c>
      <c r="AL9" s="4">
        <f>COUNTIF(D9:AE9,"PL")</f>
        <v>0</v>
      </c>
      <c r="AM9" s="4">
        <f>SUM(AI9:AL9)</f>
        <v>30</v>
      </c>
    </row>
    <row r="10" spans="1:39" ht="15">
      <c r="A10" s="5">
        <v>2</v>
      </c>
      <c r="B10" s="13" t="s">
        <v>23</v>
      </c>
      <c r="C10" s="13" t="s">
        <v>24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16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16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16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16</v>
      </c>
      <c r="AD10" s="5" t="s">
        <v>12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 aca="true" t="shared" si="0" ref="AI10:AI17">COUNTIF(D10:AH10,"P")</f>
        <v>27</v>
      </c>
      <c r="AJ10" s="4">
        <f aca="true" t="shared" si="1" ref="AJ10:AJ17">COUNTIF(D10:AH10,"wo")</f>
        <v>4</v>
      </c>
      <c r="AK10" s="4">
        <f aca="true" t="shared" si="2" ref="AK10:AK17">COUNTIF(D10:AE10,"CL")</f>
        <v>0</v>
      </c>
      <c r="AL10" s="4">
        <f aca="true" t="shared" si="3" ref="AL10:AL17">COUNTIF(D10:AE10,"PL")</f>
        <v>0</v>
      </c>
      <c r="AM10" s="4">
        <f aca="true" t="shared" si="4" ref="AM10:AM17">SUM(AI10:AL10)</f>
        <v>31</v>
      </c>
    </row>
    <row r="11" spans="1:39" ht="15">
      <c r="A11" s="5">
        <v>3</v>
      </c>
      <c r="B11" s="13" t="s">
        <v>19</v>
      </c>
      <c r="C11" s="13" t="s">
        <v>20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16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16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16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13</v>
      </c>
      <c r="AE11" s="5" t="s">
        <v>13</v>
      </c>
      <c r="AF11" s="5" t="s">
        <v>13</v>
      </c>
      <c r="AG11" s="5" t="s">
        <v>13</v>
      </c>
      <c r="AH11" s="5" t="s">
        <v>13</v>
      </c>
      <c r="AI11" s="4">
        <f t="shared" si="0"/>
        <v>23</v>
      </c>
      <c r="AJ11" s="4">
        <f t="shared" si="1"/>
        <v>3</v>
      </c>
      <c r="AK11" s="4">
        <f t="shared" si="2"/>
        <v>0</v>
      </c>
      <c r="AL11" s="4">
        <f t="shared" si="3"/>
        <v>0</v>
      </c>
      <c r="AM11" s="4">
        <f t="shared" si="4"/>
        <v>26</v>
      </c>
    </row>
    <row r="12" spans="1:39" ht="15">
      <c r="A12" s="5">
        <v>4</v>
      </c>
      <c r="B12" s="2" t="s">
        <v>21</v>
      </c>
      <c r="C12" s="13" t="s">
        <v>22</v>
      </c>
      <c r="D12" s="5" t="s">
        <v>12</v>
      </c>
      <c r="E12" s="5" t="s">
        <v>16</v>
      </c>
      <c r="F12" s="5" t="s">
        <v>12</v>
      </c>
      <c r="G12" s="5" t="s">
        <v>12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16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12</v>
      </c>
      <c r="R12" s="5" t="s">
        <v>12</v>
      </c>
      <c r="S12" s="5" t="s">
        <v>16</v>
      </c>
      <c r="T12" s="5" t="s">
        <v>12</v>
      </c>
      <c r="U12" s="5" t="s">
        <v>12</v>
      </c>
      <c r="V12" s="5" t="s">
        <v>12</v>
      </c>
      <c r="W12" s="5" t="s">
        <v>12</v>
      </c>
      <c r="X12" s="5" t="s">
        <v>12</v>
      </c>
      <c r="Y12" s="5" t="s">
        <v>12</v>
      </c>
      <c r="Z12" s="5" t="s">
        <v>16</v>
      </c>
      <c r="AA12" s="5" t="s">
        <v>12</v>
      </c>
      <c r="AB12" s="5" t="s">
        <v>12</v>
      </c>
      <c r="AC12" s="5" t="s">
        <v>12</v>
      </c>
      <c r="AD12" s="5" t="s">
        <v>12</v>
      </c>
      <c r="AE12" s="5" t="s">
        <v>12</v>
      </c>
      <c r="AF12" s="5" t="s">
        <v>12</v>
      </c>
      <c r="AG12" s="5" t="s">
        <v>16</v>
      </c>
      <c r="AH12" s="5" t="s">
        <v>12</v>
      </c>
      <c r="AI12" s="4">
        <f t="shared" si="0"/>
        <v>26</v>
      </c>
      <c r="AJ12" s="4">
        <f t="shared" si="1"/>
        <v>5</v>
      </c>
      <c r="AK12" s="4">
        <f t="shared" si="2"/>
        <v>0</v>
      </c>
      <c r="AL12" s="4">
        <f t="shared" si="3"/>
        <v>0</v>
      </c>
      <c r="AM12" s="4">
        <f t="shared" si="4"/>
        <v>31</v>
      </c>
    </row>
    <row r="13" spans="1:39" ht="15">
      <c r="A13" s="5">
        <v>5</v>
      </c>
      <c r="B13" s="2" t="s">
        <v>29</v>
      </c>
      <c r="C13" s="13" t="s">
        <v>33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16</v>
      </c>
      <c r="O13" s="5" t="s">
        <v>12</v>
      </c>
      <c r="P13" s="5" t="s">
        <v>13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16</v>
      </c>
      <c r="V13" s="5" t="s">
        <v>12</v>
      </c>
      <c r="W13" s="5" t="s">
        <v>12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16</v>
      </c>
      <c r="AC13" s="5" t="s">
        <v>12</v>
      </c>
      <c r="AD13" s="5" t="s">
        <v>12</v>
      </c>
      <c r="AE13" s="5" t="s">
        <v>12</v>
      </c>
      <c r="AF13" s="5" t="s">
        <v>12</v>
      </c>
      <c r="AG13" s="5" t="s">
        <v>12</v>
      </c>
      <c r="AH13" s="5" t="s">
        <v>12</v>
      </c>
      <c r="AI13" s="4">
        <f t="shared" si="0"/>
        <v>22</v>
      </c>
      <c r="AJ13" s="4">
        <f t="shared" si="1"/>
        <v>3</v>
      </c>
      <c r="AK13" s="4">
        <f t="shared" si="2"/>
        <v>0</v>
      </c>
      <c r="AL13" s="4">
        <f t="shared" si="3"/>
        <v>0</v>
      </c>
      <c r="AM13" s="4">
        <f t="shared" si="4"/>
        <v>25</v>
      </c>
    </row>
    <row r="14" spans="1:39" ht="15">
      <c r="A14" s="5">
        <v>6</v>
      </c>
      <c r="B14" s="13" t="s">
        <v>30</v>
      </c>
      <c r="C14" s="13" t="s">
        <v>34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16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16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16</v>
      </c>
      <c r="W14" s="5" t="s">
        <v>12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16</v>
      </c>
      <c r="AD14" s="5" t="s">
        <v>12</v>
      </c>
      <c r="AE14" s="5" t="s">
        <v>12</v>
      </c>
      <c r="AF14" s="5" t="s">
        <v>12</v>
      </c>
      <c r="AG14" s="5" t="s">
        <v>12</v>
      </c>
      <c r="AH14" s="5" t="s">
        <v>12</v>
      </c>
      <c r="AI14" s="4">
        <f t="shared" si="0"/>
        <v>27</v>
      </c>
      <c r="AJ14" s="4">
        <f t="shared" si="1"/>
        <v>4</v>
      </c>
      <c r="AK14" s="4">
        <f t="shared" si="2"/>
        <v>0</v>
      </c>
      <c r="AL14" s="4">
        <f t="shared" si="3"/>
        <v>0</v>
      </c>
      <c r="AM14" s="4">
        <f t="shared" si="4"/>
        <v>31</v>
      </c>
    </row>
    <row r="15" spans="1:39" ht="15">
      <c r="A15" s="5">
        <v>7</v>
      </c>
      <c r="B15" s="13" t="s">
        <v>26</v>
      </c>
      <c r="C15" s="13" t="s">
        <v>27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16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12</v>
      </c>
      <c r="P15" s="5" t="s">
        <v>16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12</v>
      </c>
      <c r="W15" s="5" t="s">
        <v>16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13</v>
      </c>
      <c r="AC15" s="5" t="s">
        <v>13</v>
      </c>
      <c r="AD15" s="5" t="s">
        <v>13</v>
      </c>
      <c r="AE15" s="5" t="s">
        <v>13</v>
      </c>
      <c r="AF15" s="5" t="s">
        <v>13</v>
      </c>
      <c r="AG15" s="5" t="s">
        <v>13</v>
      </c>
      <c r="AH15" s="5" t="s">
        <v>13</v>
      </c>
      <c r="AI15" s="4">
        <f t="shared" si="0"/>
        <v>21</v>
      </c>
      <c r="AJ15" s="4">
        <f t="shared" si="1"/>
        <v>3</v>
      </c>
      <c r="AK15" s="4">
        <f t="shared" si="2"/>
        <v>0</v>
      </c>
      <c r="AL15" s="4">
        <f t="shared" si="3"/>
        <v>0</v>
      </c>
      <c r="AM15" s="4">
        <f t="shared" si="4"/>
        <v>24</v>
      </c>
    </row>
    <row r="16" spans="1:39" ht="15">
      <c r="A16" s="5">
        <v>8</v>
      </c>
      <c r="B16" s="13" t="s">
        <v>31</v>
      </c>
      <c r="C16" s="13" t="s">
        <v>35</v>
      </c>
      <c r="D16" s="5" t="s">
        <v>13</v>
      </c>
      <c r="E16" s="5" t="s">
        <v>13</v>
      </c>
      <c r="F16" s="5" t="s">
        <v>13</v>
      </c>
      <c r="G16" s="5" t="s">
        <v>13</v>
      </c>
      <c r="H16" s="5" t="s">
        <v>13</v>
      </c>
      <c r="I16" s="5" t="s">
        <v>13</v>
      </c>
      <c r="J16" s="5" t="s">
        <v>13</v>
      </c>
      <c r="K16" s="5" t="s">
        <v>13</v>
      </c>
      <c r="L16" s="5" t="s">
        <v>13</v>
      </c>
      <c r="M16" s="5" t="s">
        <v>13</v>
      </c>
      <c r="N16" s="5" t="s">
        <v>13</v>
      </c>
      <c r="O16" s="5" t="s">
        <v>13</v>
      </c>
      <c r="P16" s="5" t="s">
        <v>13</v>
      </c>
      <c r="Q16" s="5" t="s">
        <v>13</v>
      </c>
      <c r="R16" s="5" t="s">
        <v>13</v>
      </c>
      <c r="S16" s="5" t="s">
        <v>13</v>
      </c>
      <c r="T16" s="5" t="s">
        <v>13</v>
      </c>
      <c r="U16" s="5" t="s">
        <v>13</v>
      </c>
      <c r="V16" s="5" t="s">
        <v>13</v>
      </c>
      <c r="W16" s="5" t="s">
        <v>13</v>
      </c>
      <c r="X16" s="5" t="s">
        <v>13</v>
      </c>
      <c r="Y16" s="5" t="s">
        <v>13</v>
      </c>
      <c r="Z16" s="5" t="s">
        <v>13</v>
      </c>
      <c r="AA16" s="5" t="s">
        <v>13</v>
      </c>
      <c r="AB16" s="5" t="s">
        <v>13</v>
      </c>
      <c r="AC16" s="5" t="s">
        <v>13</v>
      </c>
      <c r="AD16" s="5" t="s">
        <v>13</v>
      </c>
      <c r="AE16" s="5" t="s">
        <v>13</v>
      </c>
      <c r="AF16" s="5" t="s">
        <v>13</v>
      </c>
      <c r="AG16" s="5" t="s">
        <v>12</v>
      </c>
      <c r="AH16" s="5" t="s">
        <v>12</v>
      </c>
      <c r="AI16" s="4">
        <f t="shared" si="0"/>
        <v>2</v>
      </c>
      <c r="AJ16" s="4">
        <f t="shared" si="1"/>
        <v>0</v>
      </c>
      <c r="AK16" s="4">
        <f t="shared" si="2"/>
        <v>0</v>
      </c>
      <c r="AL16" s="4">
        <f t="shared" si="3"/>
        <v>0</v>
      </c>
      <c r="AM16" s="4">
        <f t="shared" si="4"/>
        <v>2</v>
      </c>
    </row>
    <row r="17" spans="1:39" ht="15">
      <c r="A17" s="5">
        <v>9</v>
      </c>
      <c r="B17" s="2" t="s">
        <v>32</v>
      </c>
      <c r="C17" s="2" t="s">
        <v>36</v>
      </c>
      <c r="D17" s="5" t="s">
        <v>12</v>
      </c>
      <c r="E17" s="5" t="s">
        <v>12</v>
      </c>
      <c r="F17" s="5" t="s">
        <v>12</v>
      </c>
      <c r="G17" s="5" t="s">
        <v>16</v>
      </c>
      <c r="H17" s="5" t="s">
        <v>12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16</v>
      </c>
      <c r="O17" s="5" t="s">
        <v>12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16</v>
      </c>
      <c r="V17" s="5" t="s">
        <v>12</v>
      </c>
      <c r="W17" s="5" t="s">
        <v>12</v>
      </c>
      <c r="X17" s="5" t="s">
        <v>12</v>
      </c>
      <c r="Y17" s="5" t="s">
        <v>13</v>
      </c>
      <c r="Z17" s="5" t="s">
        <v>12</v>
      </c>
      <c r="AA17" s="5" t="s">
        <v>12</v>
      </c>
      <c r="AB17" s="5" t="s">
        <v>16</v>
      </c>
      <c r="AC17" s="5" t="s">
        <v>13</v>
      </c>
      <c r="AD17" s="5" t="s">
        <v>12</v>
      </c>
      <c r="AE17" s="5" t="s">
        <v>12</v>
      </c>
      <c r="AF17" s="5" t="s">
        <v>12</v>
      </c>
      <c r="AG17" s="5" t="s">
        <v>12</v>
      </c>
      <c r="AH17" s="5" t="s">
        <v>12</v>
      </c>
      <c r="AI17" s="4">
        <f t="shared" si="0"/>
        <v>25</v>
      </c>
      <c r="AJ17" s="4">
        <f t="shared" si="1"/>
        <v>4</v>
      </c>
      <c r="AK17" s="4">
        <f t="shared" si="2"/>
        <v>0</v>
      </c>
      <c r="AL17" s="4">
        <f t="shared" si="3"/>
        <v>0</v>
      </c>
      <c r="AM17" s="4">
        <f t="shared" si="4"/>
        <v>29</v>
      </c>
    </row>
  </sheetData>
  <sheetProtection/>
  <dataValidations count="2">
    <dataValidation type="textLength" operator="lessThanOrEqual" allowBlank="1" showInputMessage="1" showErrorMessage="1" sqref="B9:B16">
      <formula1>20</formula1>
    </dataValidation>
    <dataValidation type="textLength" operator="lessThanOrEqual" allowBlank="1" showInputMessage="1" showErrorMessage="1" sqref="C9:C16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2021-10-13T10:43:09Z</dcterms:modified>
  <cp:category/>
  <cp:version/>
  <cp:contentType/>
  <cp:contentStatus/>
</cp:coreProperties>
</file>