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Roll'!$A$8:$AM$33</definedName>
    <definedName name="_xlnm.Print_Area" localSheetId="0">'Muster Roll'!$A$1:$AM$33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3" i="1" l="1"/>
  <c r="AK33" i="1"/>
  <c r="AJ33" i="1"/>
  <c r="AI33" i="1"/>
  <c r="AL32" i="1"/>
  <c r="AK32" i="1"/>
  <c r="AJ32" i="1"/>
  <c r="AI32" i="1"/>
  <c r="AL31" i="1"/>
  <c r="AK31" i="1"/>
  <c r="AJ31" i="1"/>
  <c r="AI31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16" i="1"/>
  <c r="AM9" i="1"/>
</calcChain>
</file>

<file path=xl/sharedStrings.xml><?xml version="1.0" encoding="utf-8"?>
<sst xmlns="http://schemas.openxmlformats.org/spreadsheetml/2006/main" count="842" uniqueCount="73">
  <si>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</si>
  <si>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</si>
  <si>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</si>
  <si>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</si>
  <si>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</si>
  <si>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</si>
  <si>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</si>
  <si>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</si>
  <si>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</si>
  <si>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</si>
  <si>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</si>
  <si>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</si>
  <si>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</si>
  <si>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</si>
  <si>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</si>
  <si>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G150899</t>
  </si>
  <si>
    <t>G150906</t>
  </si>
  <si>
    <t>G150907</t>
  </si>
  <si>
    <t>SANTOSH KUMAR TIWARI</t>
  </si>
  <si>
    <t>G091452</t>
  </si>
  <si>
    <t>G032774</t>
  </si>
  <si>
    <t>wo</t>
  </si>
  <si>
    <t>DESIGNATION</t>
  </si>
  <si>
    <t>Building No.1, Malhan One,Sunlight Colony, Near Jeevan Hospital, Ashram, New Delhi-110014</t>
  </si>
  <si>
    <t>G091448</t>
  </si>
  <si>
    <t>G122913</t>
  </si>
  <si>
    <t>G137099</t>
  </si>
  <si>
    <t>G143753</t>
  </si>
  <si>
    <t>G152911</t>
  </si>
  <si>
    <t>G153076</t>
  </si>
  <si>
    <t>G156210</t>
  </si>
  <si>
    <t>G158790</t>
  </si>
  <si>
    <t>G163351</t>
  </si>
  <si>
    <t>G182088</t>
  </si>
  <si>
    <t>G186294</t>
  </si>
  <si>
    <t>G194680</t>
  </si>
  <si>
    <t>G229080</t>
  </si>
  <si>
    <t>G233575</t>
  </si>
  <si>
    <t>G245302</t>
  </si>
  <si>
    <t>JAIPAL  SINGH</t>
  </si>
  <si>
    <t xml:space="preserve">VICKY  </t>
  </si>
  <si>
    <t>ASHU  PANDEY</t>
  </si>
  <si>
    <t>AJAY  KUMAR</t>
  </si>
  <si>
    <t>ASHUTOSH  SINGH</t>
  </si>
  <si>
    <t>LAKHAN  SINGH</t>
  </si>
  <si>
    <t>KAMAL  KUMAR</t>
  </si>
  <si>
    <t>MANOJ  KUMAR</t>
  </si>
  <si>
    <t>AAKASH  BANSAL</t>
  </si>
  <si>
    <t>AJEET  SINGH</t>
  </si>
  <si>
    <t>LAXMAN  PAL</t>
  </si>
  <si>
    <t>SHEEBA  PARVEEN</t>
  </si>
  <si>
    <t>RAJENDRA  SINGH</t>
  </si>
  <si>
    <t xml:space="preserve">SUNNY  </t>
  </si>
  <si>
    <t>GANESH  CHANDRA</t>
  </si>
  <si>
    <t>PRITI  MAURYA</t>
  </si>
  <si>
    <t>KAPIL DEV BALIYAN</t>
  </si>
  <si>
    <t>KAUSHAL  KUMAR</t>
  </si>
  <si>
    <t>MOHIT  TRIVEDI</t>
  </si>
  <si>
    <t>SECURITY GUARD</t>
  </si>
  <si>
    <t>LADY SECURITY GUARD</t>
  </si>
  <si>
    <t>SUPERVISOR GENERAL</t>
  </si>
  <si>
    <t>A</t>
  </si>
  <si>
    <t>G197580</t>
  </si>
  <si>
    <t>G249336</t>
  </si>
  <si>
    <t>RAM NIWAS SINGH</t>
  </si>
  <si>
    <t>AMIR UDDIN AHMED</t>
  </si>
  <si>
    <t>G256789</t>
  </si>
  <si>
    <t>G261829</t>
  </si>
  <si>
    <t>RAJEEV  TRIPATHI</t>
  </si>
  <si>
    <t xml:space="preserve">LAXMI  </t>
  </si>
  <si>
    <t>For the Month:-September 2021</t>
  </si>
  <si>
    <t>G262103</t>
  </si>
  <si>
    <t>LAYAK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</si>
</sst>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3"/>
  <sheetViews>
    <sheetView tabSelected="1" workbookViewId="0"/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23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70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11" t="s">
        <v>22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19" t="s">
        <v>20</v>
      </c>
      <c r="C9" s="19" t="s">
        <v>39</v>
      </c>
      <c r="D9" s="19" t="s">
        <v>58</v>
      </c>
      <c r="E9" s="21" t="s">
        <v>11</v>
      </c>
      <c r="F9" s="21" t="s">
        <v>11</v>
      </c>
      <c r="G9" s="21" t="s">
        <v>11</v>
      </c>
      <c r="H9" s="21" t="s">
        <v>21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21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21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61</v>
      </c>
      <c r="AB9" s="21" t="s">
        <v>11</v>
      </c>
      <c r="AC9" s="21" t="s">
        <v>21</v>
      </c>
      <c r="AD9" s="21" t="s">
        <v>11</v>
      </c>
      <c r="AE9" s="21" t="s">
        <v>11</v>
      </c>
      <c r="AF9" s="21" t="s">
        <v>61</v>
      </c>
      <c r="AG9" s="21" t="s">
        <v>11</v>
      </c>
      <c r="AH9" s="21" t="s">
        <v>11</v>
      </c>
      <c r="AI9" s="22">
        <f>COUNTIF(E9:AH9,"p")</f>
        <v>24</v>
      </c>
      <c r="AJ9" s="22">
        <f>COUNTIF(E9:AH9,"wo")</f>
        <v>4</v>
      </c>
      <c r="AK9" s="16">
        <f>COUNTIF(E9:AH9,"CL")</f>
        <v>0</v>
      </c>
      <c r="AL9" s="16">
        <f>COUNTIF(E9:AH9,"PL")</f>
        <v>0</v>
      </c>
      <c r="AM9" s="16">
        <f>SUM(AI9:AL9)</f>
        <v>28</v>
      </c>
    </row>
    <row r="10" spans="1:39" ht="15" customHeight="1" x14ac:dyDescent="0.25">
      <c r="A10" s="14">
        <v>2</v>
      </c>
      <c r="B10" s="19" t="s">
        <v>24</v>
      </c>
      <c r="C10" s="19" t="s">
        <v>40</v>
      </c>
      <c r="D10" s="19" t="s">
        <v>58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21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21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11</v>
      </c>
      <c r="W10" s="21" t="s">
        <v>11</v>
      </c>
      <c r="X10" s="21" t="s">
        <v>21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21</v>
      </c>
      <c r="AF10" s="21" t="s">
        <v>11</v>
      </c>
      <c r="AG10" s="21" t="s">
        <v>11</v>
      </c>
      <c r="AH10" s="21" t="s">
        <v>11</v>
      </c>
      <c r="AI10" s="22">
        <f>COUNTIF(E10:AH10,"p")</f>
        <v>26</v>
      </c>
      <c r="AJ10" s="22">
        <f>COUNTIF(E10:AH10,"wo")</f>
        <v>4</v>
      </c>
      <c r="AK10" s="16">
        <f>COUNTIF(E10:AH10,"CL")</f>
        <v>0</v>
      </c>
      <c r="AL10" s="16">
        <f>COUNTIF(E10:AH10,"PL")</f>
        <v>0</v>
      </c>
      <c r="AM10" s="16">
        <f>SUM(AI10:AL10)</f>
        <v>30</v>
      </c>
    </row>
    <row r="11" spans="1:39" ht="15" customHeight="1" x14ac:dyDescent="0.25">
      <c r="A11" s="14">
        <v>3</v>
      </c>
      <c r="B11" s="23" t="s">
        <v>19</v>
      </c>
      <c r="C11" s="14" t="s">
        <v>41</v>
      </c>
      <c r="D11" s="14" t="s">
        <v>58</v>
      </c>
      <c r="E11" s="21" t="s">
        <v>61</v>
      </c>
      <c r="F11" s="21" t="s">
        <v>61</v>
      </c>
      <c r="G11" s="21" t="s">
        <v>61</v>
      </c>
      <c r="H11" s="21" t="s">
        <v>61</v>
      </c>
      <c r="I11" s="21" t="s">
        <v>61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21</v>
      </c>
      <c r="O11" s="21" t="s">
        <v>11</v>
      </c>
      <c r="P11" s="21" t="s">
        <v>11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21</v>
      </c>
      <c r="V11" s="21" t="s">
        <v>11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21</v>
      </c>
      <c r="AC11" s="21" t="s">
        <v>11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2">
        <f>COUNTIF(E11:AH11,"p")</f>
        <v>22</v>
      </c>
      <c r="AJ11" s="22">
        <f>COUNTIF(E11:AH11,"wo")</f>
        <v>3</v>
      </c>
      <c r="AK11" s="16">
        <f>COUNTIF(E11:AH11,"CL")</f>
        <v>0</v>
      </c>
      <c r="AL11" s="16">
        <f>COUNTIF(E11:AH11,"PL")</f>
        <v>0</v>
      </c>
      <c r="AM11" s="16">
        <f>SUM(AI11:AL11)</f>
        <v>25</v>
      </c>
    </row>
    <row r="12" spans="1:39" ht="15" customHeight="1" x14ac:dyDescent="0.25">
      <c r="A12" s="14">
        <v>4</v>
      </c>
      <c r="B12" s="19" t="s">
        <v>25</v>
      </c>
      <c r="C12" s="19" t="s">
        <v>42</v>
      </c>
      <c r="D12" s="19" t="s">
        <v>58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11</v>
      </c>
      <c r="K12" s="21" t="s">
        <v>21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11</v>
      </c>
      <c r="R12" s="21" t="s">
        <v>21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11</v>
      </c>
      <c r="Y12" s="21" t="s">
        <v>21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11</v>
      </c>
      <c r="AE12" s="21" t="s">
        <v>11</v>
      </c>
      <c r="AF12" s="21" t="s">
        <v>21</v>
      </c>
      <c r="AG12" s="21" t="s">
        <v>11</v>
      </c>
      <c r="AH12" s="21" t="s">
        <v>11</v>
      </c>
      <c r="AI12" s="22">
        <f>COUNTIF(E12:AH12,"p")</f>
        <v>26</v>
      </c>
      <c r="AJ12" s="22">
        <f>COUNTIF(E12:AH12,"wo")</f>
        <v>4</v>
      </c>
      <c r="AK12" s="16">
        <f>COUNTIF(E12:AH12,"CL")</f>
        <v>0</v>
      </c>
      <c r="AL12" s="16">
        <f>COUNTIF(E12:AH12,"PL")</f>
        <v>0</v>
      </c>
      <c r="AM12" s="16">
        <f>SUM(AI12:AL12)</f>
        <v>30</v>
      </c>
    </row>
    <row r="13" spans="1:39" ht="15" customHeight="1" x14ac:dyDescent="0.25">
      <c r="A13" s="14">
        <v>5</v>
      </c>
      <c r="B13" s="19" t="s">
        <v>26</v>
      </c>
      <c r="C13" s="19" t="s">
        <v>43</v>
      </c>
      <c r="D13" s="19" t="s">
        <v>60</v>
      </c>
      <c r="E13" s="21" t="s">
        <v>11</v>
      </c>
      <c r="F13" s="21" t="s">
        <v>11</v>
      </c>
      <c r="G13" s="21" t="s">
        <v>21</v>
      </c>
      <c r="H13" s="21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21</v>
      </c>
      <c r="O13" s="21" t="s">
        <v>11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21</v>
      </c>
      <c r="V13" s="21" t="s">
        <v>11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21</v>
      </c>
      <c r="AC13" s="21" t="s">
        <v>11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2">
        <f>COUNTIF(E13:AH13,"p")</f>
        <v>26</v>
      </c>
      <c r="AJ13" s="22">
        <f>COUNTIF(E13:AH13,"wo")</f>
        <v>4</v>
      </c>
      <c r="AK13" s="16">
        <f>COUNTIF(E13:AH13,"CL")</f>
        <v>0</v>
      </c>
      <c r="AL13" s="16">
        <f>COUNTIF(E13:AH13,"PL")</f>
        <v>0</v>
      </c>
      <c r="AM13" s="16">
        <f>SUM(AI13:AL13)</f>
        <v>30</v>
      </c>
    </row>
    <row r="14" spans="1:39" ht="15" customHeight="1" x14ac:dyDescent="0.25">
      <c r="A14" s="14">
        <v>6</v>
      </c>
      <c r="B14" s="19" t="s">
        <v>27</v>
      </c>
      <c r="C14" s="19" t="s">
        <v>44</v>
      </c>
      <c r="D14" s="19" t="s">
        <v>58</v>
      </c>
      <c r="E14" s="21" t="s">
        <v>11</v>
      </c>
      <c r="F14" s="21" t="s">
        <v>11</v>
      </c>
      <c r="G14" s="21" t="s">
        <v>11</v>
      </c>
      <c r="H14" s="21" t="s">
        <v>21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21</v>
      </c>
      <c r="P14" s="21" t="s">
        <v>11</v>
      </c>
      <c r="Q14" s="21" t="s">
        <v>11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21</v>
      </c>
      <c r="W14" s="21" t="s">
        <v>11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21</v>
      </c>
      <c r="AD14" s="21" t="s">
        <v>11</v>
      </c>
      <c r="AE14" s="21" t="s">
        <v>11</v>
      </c>
      <c r="AF14" s="21" t="s">
        <v>11</v>
      </c>
      <c r="AG14" s="21" t="s">
        <v>11</v>
      </c>
      <c r="AH14" s="21" t="s">
        <v>11</v>
      </c>
      <c r="AI14" s="22">
        <f>COUNTIF(E14:AH14,"p")</f>
        <v>26</v>
      </c>
      <c r="AJ14" s="22">
        <f>COUNTIF(E14:AH14,"wo")</f>
        <v>4</v>
      </c>
      <c r="AK14" s="16">
        <f>COUNTIF(E14:AH14,"CL")</f>
        <v>0</v>
      </c>
      <c r="AL14" s="16">
        <f>COUNTIF(E14:AH14,"PL")</f>
        <v>0</v>
      </c>
      <c r="AM14" s="16">
        <f>SUM(AI14:AL14)</f>
        <v>30</v>
      </c>
    </row>
    <row r="15" spans="1:39" ht="15" customHeight="1" x14ac:dyDescent="0.25">
      <c r="A15" s="14">
        <v>7</v>
      </c>
      <c r="B15" s="23" t="s">
        <v>15</v>
      </c>
      <c r="C15" s="14" t="s">
        <v>45</v>
      </c>
      <c r="D15" s="14" t="s">
        <v>58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21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21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21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21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2">
        <f>COUNTIF(E15:AH15,"p")</f>
        <v>26</v>
      </c>
      <c r="AJ15" s="22">
        <f>COUNTIF(E15:AH15,"wo")</f>
        <v>4</v>
      </c>
      <c r="AK15" s="16">
        <f>COUNTIF(E15:AH15,"CL")</f>
        <v>0</v>
      </c>
      <c r="AL15" s="16">
        <f>COUNTIF(E15:AH15,"PL")</f>
        <v>0</v>
      </c>
      <c r="AM15" s="16">
        <f>SUM(AI15:AL15)</f>
        <v>30</v>
      </c>
    </row>
    <row r="16" spans="1:39" ht="15" customHeight="1" x14ac:dyDescent="0.25">
      <c r="A16" s="14">
        <v>8</v>
      </c>
      <c r="B16" s="19" t="s">
        <v>16</v>
      </c>
      <c r="C16" s="19" t="s">
        <v>18</v>
      </c>
      <c r="D16" s="19" t="s">
        <v>58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21</v>
      </c>
      <c r="J16" s="21" t="s">
        <v>11</v>
      </c>
      <c r="K16" s="21" t="s">
        <v>11</v>
      </c>
      <c r="L16" s="21" t="s">
        <v>61</v>
      </c>
      <c r="M16" s="21" t="s">
        <v>61</v>
      </c>
      <c r="N16" s="21" t="s">
        <v>61</v>
      </c>
      <c r="O16" s="21" t="s">
        <v>61</v>
      </c>
      <c r="P16" s="21" t="s">
        <v>61</v>
      </c>
      <c r="Q16" s="21" t="s">
        <v>61</v>
      </c>
      <c r="R16" s="21" t="s">
        <v>61</v>
      </c>
      <c r="S16" s="21" t="s">
        <v>61</v>
      </c>
      <c r="T16" s="21" t="s">
        <v>61</v>
      </c>
      <c r="U16" s="21" t="s">
        <v>61</v>
      </c>
      <c r="V16" s="21" t="s">
        <v>61</v>
      </c>
      <c r="W16" s="21" t="s">
        <v>61</v>
      </c>
      <c r="X16" s="21" t="s">
        <v>61</v>
      </c>
      <c r="Y16" s="21" t="s">
        <v>61</v>
      </c>
      <c r="Z16" s="21" t="s">
        <v>61</v>
      </c>
      <c r="AA16" s="21" t="s">
        <v>61</v>
      </c>
      <c r="AB16" s="21" t="s">
        <v>61</v>
      </c>
      <c r="AC16" s="21" t="s">
        <v>61</v>
      </c>
      <c r="AD16" s="21" t="s">
        <v>61</v>
      </c>
      <c r="AE16" s="21" t="s">
        <v>61</v>
      </c>
      <c r="AF16" s="21" t="s">
        <v>61</v>
      </c>
      <c r="AG16" s="21" t="s">
        <v>61</v>
      </c>
      <c r="AH16" s="21" t="s">
        <v>61</v>
      </c>
      <c r="AI16" s="22">
        <f>COUNTIF(E16:AH16,"p")</f>
        <v>6</v>
      </c>
      <c r="AJ16" s="22">
        <f>COUNTIF(E16:AH16,"wo")</f>
        <v>1</v>
      </c>
      <c r="AK16" s="16">
        <f>COUNTIF(E16:AH16,"CL")</f>
        <v>0</v>
      </c>
      <c r="AL16" s="16">
        <f>COUNTIF(E16:AH16,"PL")</f>
        <v>0</v>
      </c>
      <c r="AM16" s="16">
        <f>SUM(AI16:AL16)</f>
        <v>7</v>
      </c>
    </row>
    <row r="17" spans="1:39" ht="15" customHeight="1" x14ac:dyDescent="0.25">
      <c r="A17" s="14">
        <v>9</v>
      </c>
      <c r="B17" s="19" t="s">
        <v>17</v>
      </c>
      <c r="C17" s="19" t="s">
        <v>46</v>
      </c>
      <c r="D17" s="19" t="s">
        <v>58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21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21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11</v>
      </c>
      <c r="X17" s="21" t="s">
        <v>21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11</v>
      </c>
      <c r="AE17" s="21" t="s">
        <v>21</v>
      </c>
      <c r="AF17" s="21" t="s">
        <v>11</v>
      </c>
      <c r="AG17" s="21" t="s">
        <v>11</v>
      </c>
      <c r="AH17" s="21" t="s">
        <v>11</v>
      </c>
      <c r="AI17" s="22">
        <f>COUNTIF(E17:AH17,"p")</f>
        <v>26</v>
      </c>
      <c r="AJ17" s="22">
        <f>COUNTIF(E17:AH17,"wo")</f>
        <v>4</v>
      </c>
      <c r="AK17" s="16">
        <f>COUNTIF(E17:AH17,"CL")</f>
        <v>0</v>
      </c>
      <c r="AL17" s="16">
        <f>COUNTIF(E17:AH17,"PL")</f>
        <v>0</v>
      </c>
      <c r="AM17" s="16">
        <f>SUM(AI17:AL17)</f>
        <v>30</v>
      </c>
    </row>
    <row r="18" spans="1:39" ht="15" customHeight="1" x14ac:dyDescent="0.25">
      <c r="A18" s="14">
        <v>10</v>
      </c>
      <c r="B18" s="23" t="s">
        <v>28</v>
      </c>
      <c r="C18" s="14" t="s">
        <v>47</v>
      </c>
      <c r="D18" s="14" t="s">
        <v>58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11</v>
      </c>
      <c r="K18" s="21" t="s">
        <v>21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11</v>
      </c>
      <c r="R18" s="21" t="s">
        <v>21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11</v>
      </c>
      <c r="X18" s="21" t="s">
        <v>11</v>
      </c>
      <c r="Y18" s="21" t="s">
        <v>21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11</v>
      </c>
      <c r="AE18" s="21" t="s">
        <v>11</v>
      </c>
      <c r="AF18" s="21" t="s">
        <v>21</v>
      </c>
      <c r="AG18" s="21" t="s">
        <v>11</v>
      </c>
      <c r="AH18" s="21" t="s">
        <v>11</v>
      </c>
      <c r="AI18" s="22">
        <f>COUNTIF(E18:AH18,"p")</f>
        <v>26</v>
      </c>
      <c r="AJ18" s="22">
        <f>COUNTIF(E18:AH18,"wo")</f>
        <v>4</v>
      </c>
      <c r="AK18" s="16">
        <f>COUNTIF(E18:AH18,"CL")</f>
        <v>0</v>
      </c>
      <c r="AL18" s="16">
        <f>COUNTIF(E18:AH18,"PL")</f>
        <v>0</v>
      </c>
      <c r="AM18" s="16">
        <f>SUM(AI18:AL18)</f>
        <v>30</v>
      </c>
    </row>
    <row r="19" spans="1:39" x14ac:dyDescent="0.25">
      <c r="A19" s="14">
        <v>11</v>
      </c>
      <c r="B19" s="19" t="s">
        <v>29</v>
      </c>
      <c r="C19" s="19" t="s">
        <v>48</v>
      </c>
      <c r="D19" s="19" t="s">
        <v>58</v>
      </c>
      <c r="E19" s="21" t="s">
        <v>11</v>
      </c>
      <c r="F19" s="21" t="s">
        <v>11</v>
      </c>
      <c r="G19" s="21" t="s">
        <v>21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21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21</v>
      </c>
      <c r="V19" s="21" t="s">
        <v>11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21</v>
      </c>
      <c r="AC19" s="21" t="s">
        <v>11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1" t="s">
        <v>11</v>
      </c>
      <c r="AI19" s="22">
        <f>COUNTIF(E19:AH19,"p")</f>
        <v>26</v>
      </c>
      <c r="AJ19" s="22">
        <f>COUNTIF(E19:AH19,"wo")</f>
        <v>4</v>
      </c>
      <c r="AK19" s="16">
        <f>COUNTIF(E19:AH19,"CL")</f>
        <v>0</v>
      </c>
      <c r="AL19" s="16">
        <f>COUNTIF(E19:AH19,"PL")</f>
        <v>0</v>
      </c>
      <c r="AM19" s="16">
        <f>SUM(AI19:AL19)</f>
        <v>30</v>
      </c>
    </row>
    <row r="20" spans="1:39" x14ac:dyDescent="0.25">
      <c r="A20" s="14">
        <v>12</v>
      </c>
      <c r="B20" s="19" t="s">
        <v>30</v>
      </c>
      <c r="C20" s="19" t="s">
        <v>49</v>
      </c>
      <c r="D20" s="19" t="s">
        <v>58</v>
      </c>
      <c r="E20" s="21" t="s">
        <v>11</v>
      </c>
      <c r="F20" s="21" t="s">
        <v>11</v>
      </c>
      <c r="G20" s="21" t="s">
        <v>11</v>
      </c>
      <c r="H20" s="21" t="s">
        <v>21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21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21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21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2">
        <f>COUNTIF(E20:AH20,"p")</f>
        <v>26</v>
      </c>
      <c r="AJ20" s="22">
        <f>COUNTIF(E20:AH20,"wo")</f>
        <v>4</v>
      </c>
      <c r="AK20" s="16">
        <f>COUNTIF(E20:AH20,"CL")</f>
        <v>0</v>
      </c>
      <c r="AL20" s="16">
        <f>COUNTIF(E20:AH20,"PL")</f>
        <v>0</v>
      </c>
      <c r="AM20" s="16">
        <f>SUM(AI20:AL20)</f>
        <v>30</v>
      </c>
    </row>
    <row r="21" spans="1:39" x14ac:dyDescent="0.25">
      <c r="A21" s="14">
        <v>13</v>
      </c>
      <c r="B21" s="19" t="s">
        <v>31</v>
      </c>
      <c r="C21" s="19" t="s">
        <v>50</v>
      </c>
      <c r="D21" s="19" t="s">
        <v>59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11</v>
      </c>
      <c r="J21" s="21" t="s">
        <v>11</v>
      </c>
      <c r="K21" s="21" t="s">
        <v>21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11</v>
      </c>
      <c r="Q21" s="21" t="s">
        <v>11</v>
      </c>
      <c r="R21" s="21" t="s">
        <v>21</v>
      </c>
      <c r="S21" s="21" t="s">
        <v>11</v>
      </c>
      <c r="T21" s="21" t="s">
        <v>11</v>
      </c>
      <c r="U21" s="21" t="s">
        <v>11</v>
      </c>
      <c r="V21" s="21" t="s">
        <v>11</v>
      </c>
      <c r="W21" s="21" t="s">
        <v>11</v>
      </c>
      <c r="X21" s="21" t="s">
        <v>11</v>
      </c>
      <c r="Y21" s="21" t="s">
        <v>21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61</v>
      </c>
      <c r="AE21" s="21" t="s">
        <v>11</v>
      </c>
      <c r="AF21" s="21" t="s">
        <v>21</v>
      </c>
      <c r="AG21" s="21" t="s">
        <v>11</v>
      </c>
      <c r="AH21" s="21" t="s">
        <v>11</v>
      </c>
      <c r="AI21" s="22">
        <f>COUNTIF(E21:AH21,"p")</f>
        <v>25</v>
      </c>
      <c r="AJ21" s="22">
        <f>COUNTIF(E21:AH21,"wo")</f>
        <v>4</v>
      </c>
      <c r="AK21" s="16">
        <f>COUNTIF(E21:AH21,"CL")</f>
        <v>0</v>
      </c>
      <c r="AL21" s="16">
        <f>COUNTIF(E21:AH21,"PL")</f>
        <v>0</v>
      </c>
      <c r="AM21" s="16">
        <f>SUM(AI21:AL21)</f>
        <v>29</v>
      </c>
    </row>
    <row r="22" spans="1:39" x14ac:dyDescent="0.25">
      <c r="A22" s="14">
        <v>14</v>
      </c>
      <c r="B22" s="23" t="s">
        <v>32</v>
      </c>
      <c r="C22" s="14" t="s">
        <v>51</v>
      </c>
      <c r="D22" s="14" t="s">
        <v>58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21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21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21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21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>COUNTIF(E22:AH22,"p")</f>
        <v>26</v>
      </c>
      <c r="AJ22" s="22">
        <f>COUNTIF(E22:AH22,"wo")</f>
        <v>4</v>
      </c>
      <c r="AK22" s="16">
        <f>COUNTIF(E22:AH22,"CL")</f>
        <v>0</v>
      </c>
      <c r="AL22" s="16">
        <f>COUNTIF(E22:AH22,"PL")</f>
        <v>0</v>
      </c>
      <c r="AM22" s="16">
        <f>SUM(AI22:AL22)</f>
        <v>30</v>
      </c>
    </row>
    <row r="23" spans="1:39" x14ac:dyDescent="0.25">
      <c r="A23" s="14">
        <v>15</v>
      </c>
      <c r="B23" s="23" t="s">
        <v>33</v>
      </c>
      <c r="C23" s="14" t="s">
        <v>52</v>
      </c>
      <c r="D23" s="14" t="s">
        <v>58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21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1" t="s">
        <v>21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11</v>
      </c>
      <c r="X23" s="21" t="s">
        <v>21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11</v>
      </c>
      <c r="AE23" s="21" t="s">
        <v>21</v>
      </c>
      <c r="AF23" s="21" t="s">
        <v>11</v>
      </c>
      <c r="AG23" s="21" t="s">
        <v>11</v>
      </c>
      <c r="AH23" s="21" t="s">
        <v>11</v>
      </c>
      <c r="AI23" s="22">
        <f>COUNTIF(E23:AH23,"p")</f>
        <v>26</v>
      </c>
      <c r="AJ23" s="22">
        <f>COUNTIF(E23:AH23,"wo")</f>
        <v>4</v>
      </c>
      <c r="AK23" s="16">
        <f>COUNTIF(E23:AH23,"CL")</f>
        <v>0</v>
      </c>
      <c r="AL23" s="16">
        <f>COUNTIF(E23:AH23,"PL")</f>
        <v>0</v>
      </c>
      <c r="AM23" s="16">
        <f>SUM(AI23:AL23)</f>
        <v>30</v>
      </c>
    </row>
    <row r="24" spans="1:39" x14ac:dyDescent="0.25">
      <c r="A24" s="14">
        <v>16</v>
      </c>
      <c r="B24" s="19" t="s">
        <v>34</v>
      </c>
      <c r="C24" s="19" t="s">
        <v>53</v>
      </c>
      <c r="D24" s="19" t="s">
        <v>58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21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11</v>
      </c>
      <c r="R24" s="21" t="s">
        <v>21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1" t="s">
        <v>11</v>
      </c>
      <c r="Y24" s="21" t="s">
        <v>21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11</v>
      </c>
      <c r="AE24" s="21" t="s">
        <v>11</v>
      </c>
      <c r="AF24" s="21" t="s">
        <v>21</v>
      </c>
      <c r="AG24" s="21" t="s">
        <v>11</v>
      </c>
      <c r="AH24" s="21" t="s">
        <v>11</v>
      </c>
      <c r="AI24" s="22">
        <f>COUNTIF(E24:AH24,"p")</f>
        <v>26</v>
      </c>
      <c r="AJ24" s="22">
        <f>COUNTIF(E24:AH24,"wo")</f>
        <v>4</v>
      </c>
      <c r="AK24" s="16">
        <f>COUNTIF(E24:AH24,"CL")</f>
        <v>0</v>
      </c>
      <c r="AL24" s="16">
        <f>COUNTIF(E24:AH24,"PL")</f>
        <v>0</v>
      </c>
      <c r="AM24" s="16">
        <f>SUM(AI24:AL24)</f>
        <v>30</v>
      </c>
    </row>
    <row r="25" spans="1:39" x14ac:dyDescent="0.25">
      <c r="A25" s="14">
        <v>17</v>
      </c>
      <c r="B25" s="19" t="s">
        <v>35</v>
      </c>
      <c r="C25" s="19" t="s">
        <v>54</v>
      </c>
      <c r="D25" s="19" t="s">
        <v>58</v>
      </c>
      <c r="E25" s="21" t="s">
        <v>11</v>
      </c>
      <c r="F25" s="21" t="s">
        <v>11</v>
      </c>
      <c r="G25" s="21" t="s">
        <v>21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21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21</v>
      </c>
      <c r="V25" s="21" t="s">
        <v>11</v>
      </c>
      <c r="W25" s="21" t="s">
        <v>11</v>
      </c>
      <c r="X25" s="21" t="s">
        <v>61</v>
      </c>
      <c r="Y25" s="21" t="s">
        <v>11</v>
      </c>
      <c r="Z25" s="21" t="s">
        <v>11</v>
      </c>
      <c r="AA25" s="21" t="s">
        <v>11</v>
      </c>
      <c r="AB25" s="21" t="s">
        <v>21</v>
      </c>
      <c r="AC25" s="21" t="s">
        <v>11</v>
      </c>
      <c r="AD25" s="21" t="s">
        <v>11</v>
      </c>
      <c r="AE25" s="21" t="s">
        <v>11</v>
      </c>
      <c r="AF25" s="21" t="s">
        <v>11</v>
      </c>
      <c r="AG25" s="21" t="s">
        <v>11</v>
      </c>
      <c r="AH25" s="21" t="s">
        <v>11</v>
      </c>
      <c r="AI25" s="22">
        <f>COUNTIF(E25:AH25,"p")</f>
        <v>25</v>
      </c>
      <c r="AJ25" s="22">
        <f>COUNTIF(E25:AH25,"wo")</f>
        <v>4</v>
      </c>
      <c r="AK25" s="16">
        <f>COUNTIF(E25:AH25,"CL")</f>
        <v>0</v>
      </c>
      <c r="AL25" s="16">
        <f>COUNTIF(E25:AH25,"PL")</f>
        <v>0</v>
      </c>
      <c r="AM25" s="16">
        <f>SUM(AI25:AL25)</f>
        <v>29</v>
      </c>
    </row>
    <row r="26" spans="1:39" x14ac:dyDescent="0.25">
      <c r="A26" s="14">
        <v>18</v>
      </c>
      <c r="B26" s="19" t="s">
        <v>62</v>
      </c>
      <c r="C26" s="19" t="s">
        <v>64</v>
      </c>
      <c r="D26" s="19" t="s">
        <v>58</v>
      </c>
      <c r="E26" s="21" t="s">
        <v>11</v>
      </c>
      <c r="F26" s="21" t="s">
        <v>11</v>
      </c>
      <c r="G26" s="21" t="s">
        <v>11</v>
      </c>
      <c r="H26" s="21" t="s">
        <v>21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21</v>
      </c>
      <c r="P26" s="21" t="s">
        <v>11</v>
      </c>
      <c r="Q26" s="21" t="s">
        <v>11</v>
      </c>
      <c r="R26" s="21" t="s">
        <v>61</v>
      </c>
      <c r="S26" s="21" t="s">
        <v>11</v>
      </c>
      <c r="T26" s="21" t="s">
        <v>11</v>
      </c>
      <c r="U26" s="21" t="s">
        <v>11</v>
      </c>
      <c r="V26" s="21" t="s">
        <v>21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21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2">
        <f>COUNTIF(E26:AH26,"p")</f>
        <v>25</v>
      </c>
      <c r="AJ26" s="22">
        <f>COUNTIF(E26:AH26,"wo")</f>
        <v>4</v>
      </c>
      <c r="AK26" s="16">
        <f>COUNTIF(E26:AH26,"CL")</f>
        <v>0</v>
      </c>
      <c r="AL26" s="16">
        <f>COUNTIF(E26:AH26,"PL")</f>
        <v>0</v>
      </c>
      <c r="AM26" s="16">
        <f>SUM(AI26:AL26)</f>
        <v>29</v>
      </c>
    </row>
    <row r="27" spans="1:39" x14ac:dyDescent="0.25">
      <c r="A27" s="14">
        <v>19</v>
      </c>
      <c r="B27" s="23" t="s">
        <v>36</v>
      </c>
      <c r="C27" s="14" t="s">
        <v>55</v>
      </c>
      <c r="D27" s="14" t="s">
        <v>58</v>
      </c>
      <c r="E27" s="21" t="s">
        <v>11</v>
      </c>
      <c r="F27" s="21" t="s">
        <v>11</v>
      </c>
      <c r="G27" s="21" t="s">
        <v>21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21</v>
      </c>
      <c r="O27" s="21" t="s">
        <v>11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21</v>
      </c>
      <c r="V27" s="21" t="s">
        <v>11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21</v>
      </c>
      <c r="AC27" s="21" t="s">
        <v>11</v>
      </c>
      <c r="AD27" s="21" t="s">
        <v>11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2">
        <f>COUNTIF(E27:AH27,"p")</f>
        <v>26</v>
      </c>
      <c r="AJ27" s="22">
        <f>COUNTIF(E27:AH27,"wo")</f>
        <v>4</v>
      </c>
      <c r="AK27" s="16">
        <f>COUNTIF(E27:AH27,"CL")</f>
        <v>0</v>
      </c>
      <c r="AL27" s="16">
        <f>COUNTIF(E27:AH27,"PL")</f>
        <v>0</v>
      </c>
      <c r="AM27" s="16">
        <f>SUM(AI27:AL27)</f>
        <v>30</v>
      </c>
    </row>
    <row r="28" spans="1:39" x14ac:dyDescent="0.25">
      <c r="A28" s="14">
        <v>20</v>
      </c>
      <c r="B28" s="19" t="s">
        <v>37</v>
      </c>
      <c r="C28" s="19" t="s">
        <v>56</v>
      </c>
      <c r="D28" s="19" t="s">
        <v>58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21</v>
      </c>
      <c r="J28" s="21" t="s">
        <v>11</v>
      </c>
      <c r="K28" s="21" t="s">
        <v>11</v>
      </c>
      <c r="L28" s="21" t="s">
        <v>61</v>
      </c>
      <c r="M28" s="21" t="s">
        <v>11</v>
      </c>
      <c r="N28" s="21" t="s">
        <v>11</v>
      </c>
      <c r="O28" s="21" t="s">
        <v>11</v>
      </c>
      <c r="P28" s="21" t="s">
        <v>21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21</v>
      </c>
      <c r="X28" s="21" t="s">
        <v>11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21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>COUNTIF(E28:AH28,"p")</f>
        <v>25</v>
      </c>
      <c r="AJ28" s="22">
        <f>COUNTIF(E28:AH28,"wo")</f>
        <v>4</v>
      </c>
      <c r="AK28" s="16">
        <f>COUNTIF(E28:AH28,"CL")</f>
        <v>0</v>
      </c>
      <c r="AL28" s="16">
        <f>COUNTIF(E28:AH28,"PL")</f>
        <v>0</v>
      </c>
      <c r="AM28" s="16">
        <f>SUM(AI28:AL28)</f>
        <v>29</v>
      </c>
    </row>
    <row r="29" spans="1:39" x14ac:dyDescent="0.25">
      <c r="A29" s="14">
        <v>21</v>
      </c>
      <c r="B29" s="15" t="s">
        <v>38</v>
      </c>
      <c r="C29" s="14" t="s">
        <v>57</v>
      </c>
      <c r="D29" s="14" t="s">
        <v>58</v>
      </c>
      <c r="E29" s="21" t="s">
        <v>11</v>
      </c>
      <c r="F29" s="21" t="s">
        <v>11</v>
      </c>
      <c r="G29" s="21" t="s">
        <v>11</v>
      </c>
      <c r="H29" s="21" t="s">
        <v>21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21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21</v>
      </c>
      <c r="W29" s="21" t="s">
        <v>11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21</v>
      </c>
      <c r="AD29" s="21" t="s">
        <v>11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2">
        <f>COUNTIF(E29:AH29,"p")</f>
        <v>26</v>
      </c>
      <c r="AJ29" s="22">
        <f>COUNTIF(E29:AH29,"wo")</f>
        <v>4</v>
      </c>
      <c r="AK29" s="16">
        <f>COUNTIF(E29:AH29,"CL")</f>
        <v>0</v>
      </c>
      <c r="AL29" s="16">
        <f>COUNTIF(E29:AH29,"PL")</f>
        <v>0</v>
      </c>
      <c r="AM29" s="16">
        <f>SUM(AI29:AL29)</f>
        <v>30</v>
      </c>
    </row>
    <row r="30" spans="1:39" x14ac:dyDescent="0.25">
      <c r="A30" s="14">
        <v>22</v>
      </c>
      <c r="B30" s="19" t="s">
        <v>63</v>
      </c>
      <c r="C30" s="19" t="s">
        <v>65</v>
      </c>
      <c r="D30" s="19" t="s">
        <v>60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21</v>
      </c>
      <c r="J30" s="21" t="s">
        <v>11</v>
      </c>
      <c r="K30" s="21" t="s">
        <v>11</v>
      </c>
      <c r="L30" s="21" t="s">
        <v>61</v>
      </c>
      <c r="M30" s="21" t="s">
        <v>11</v>
      </c>
      <c r="N30" s="21" t="s">
        <v>11</v>
      </c>
      <c r="O30" s="21" t="s">
        <v>11</v>
      </c>
      <c r="P30" s="21" t="s">
        <v>21</v>
      </c>
      <c r="Q30" s="21" t="s">
        <v>11</v>
      </c>
      <c r="R30" s="21" t="s">
        <v>11</v>
      </c>
      <c r="S30" s="21" t="s">
        <v>61</v>
      </c>
      <c r="T30" s="21" t="s">
        <v>11</v>
      </c>
      <c r="U30" s="21" t="s">
        <v>11</v>
      </c>
      <c r="V30" s="21" t="s">
        <v>11</v>
      </c>
      <c r="W30" s="21" t="s">
        <v>21</v>
      </c>
      <c r="X30" s="21" t="s">
        <v>11</v>
      </c>
      <c r="Y30" s="21" t="s">
        <v>11</v>
      </c>
      <c r="Z30" s="21" t="s">
        <v>11</v>
      </c>
      <c r="AA30" s="21" t="s">
        <v>11</v>
      </c>
      <c r="AB30" s="21" t="s">
        <v>11</v>
      </c>
      <c r="AC30" s="21" t="s">
        <v>11</v>
      </c>
      <c r="AD30" s="21" t="s">
        <v>21</v>
      </c>
      <c r="AE30" s="21" t="s">
        <v>11</v>
      </c>
      <c r="AF30" s="21" t="s">
        <v>11</v>
      </c>
      <c r="AG30" s="21" t="s">
        <v>11</v>
      </c>
      <c r="AH30" s="21" t="s">
        <v>11</v>
      </c>
      <c r="AI30" s="22">
        <f>COUNTIF(E30:AH30,"p")</f>
        <v>24</v>
      </c>
      <c r="AJ30" s="22">
        <f>COUNTIF(E30:AH30,"wo")</f>
        <v>4</v>
      </c>
      <c r="AK30" s="16">
        <f>COUNTIF(E30:AH30,"CL")</f>
        <v>0</v>
      </c>
      <c r="AL30" s="16">
        <f>COUNTIF(E30:AH30,"PL")</f>
        <v>0</v>
      </c>
      <c r="AM30" s="16">
        <f>SUM(AI30:AL30)</f>
        <v>28</v>
      </c>
    </row>
    <row r="31" spans="1:39" x14ac:dyDescent="0.25">
      <c r="A31" s="14">
        <v>23</v>
      </c>
      <c r="B31" s="19" t="s">
        <v>66</v>
      </c>
      <c r="C31" s="19" t="s">
        <v>68</v>
      </c>
      <c r="D31" s="19" t="s">
        <v>58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21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61</v>
      </c>
      <c r="Q31" s="21" t="s">
        <v>61</v>
      </c>
      <c r="R31" s="21" t="s">
        <v>61</v>
      </c>
      <c r="S31" s="21" t="s">
        <v>61</v>
      </c>
      <c r="T31" s="21" t="s">
        <v>61</v>
      </c>
      <c r="U31" s="21" t="s">
        <v>61</v>
      </c>
      <c r="V31" s="21" t="s">
        <v>61</v>
      </c>
      <c r="W31" s="21" t="s">
        <v>61</v>
      </c>
      <c r="X31" s="21" t="s">
        <v>61</v>
      </c>
      <c r="Y31" s="21" t="s">
        <v>61</v>
      </c>
      <c r="Z31" s="21" t="s">
        <v>61</v>
      </c>
      <c r="AA31" s="21" t="s">
        <v>61</v>
      </c>
      <c r="AB31" s="21" t="s">
        <v>61</v>
      </c>
      <c r="AC31" s="21" t="s">
        <v>61</v>
      </c>
      <c r="AD31" s="21" t="s">
        <v>61</v>
      </c>
      <c r="AE31" s="21" t="s">
        <v>61</v>
      </c>
      <c r="AF31" s="21" t="s">
        <v>61</v>
      </c>
      <c r="AG31" s="21" t="s">
        <v>61</v>
      </c>
      <c r="AH31" s="21" t="s">
        <v>61</v>
      </c>
      <c r="AI31" s="22">
        <f>COUNTIF(E31:AH31,"p")</f>
        <v>10</v>
      </c>
      <c r="AJ31" s="22">
        <f>COUNTIF(E31:AH31,"wo")</f>
        <v>1</v>
      </c>
      <c r="AK31" s="16">
        <f>COUNTIF(E31:AH31,"CL")</f>
        <v>0</v>
      </c>
      <c r="AL31" s="16">
        <f>COUNTIF(E31:AH31,"PL")</f>
        <v>0</v>
      </c>
      <c r="AM31" s="16">
        <f>SUM(AI31:AL31)</f>
        <v>11</v>
      </c>
    </row>
    <row r="32" spans="1:39" x14ac:dyDescent="0.25">
      <c r="A32" s="14">
        <v>24</v>
      </c>
      <c r="B32" s="19" t="s">
        <v>67</v>
      </c>
      <c r="C32" s="19" t="s">
        <v>69</v>
      </c>
      <c r="D32" s="19" t="s">
        <v>59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11</v>
      </c>
      <c r="J32" s="21" t="s">
        <v>11</v>
      </c>
      <c r="K32" s="21" t="s">
        <v>21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61</v>
      </c>
      <c r="Q32" s="21" t="s">
        <v>61</v>
      </c>
      <c r="R32" s="21" t="s">
        <v>61</v>
      </c>
      <c r="S32" s="21" t="s">
        <v>61</v>
      </c>
      <c r="T32" s="21" t="s">
        <v>61</v>
      </c>
      <c r="U32" s="21" t="s">
        <v>61</v>
      </c>
      <c r="V32" s="21" t="s">
        <v>61</v>
      </c>
      <c r="W32" s="21" t="s">
        <v>61</v>
      </c>
      <c r="X32" s="21" t="s">
        <v>61</v>
      </c>
      <c r="Y32" s="21" t="s">
        <v>61</v>
      </c>
      <c r="Z32" s="21" t="s">
        <v>61</v>
      </c>
      <c r="AA32" s="21" t="s">
        <v>61</v>
      </c>
      <c r="AB32" s="21" t="s">
        <v>61</v>
      </c>
      <c r="AC32" s="21" t="s">
        <v>61</v>
      </c>
      <c r="AD32" s="21" t="s">
        <v>61</v>
      </c>
      <c r="AE32" s="21" t="s">
        <v>61</v>
      </c>
      <c r="AF32" s="21" t="s">
        <v>61</v>
      </c>
      <c r="AG32" s="21" t="s">
        <v>61</v>
      </c>
      <c r="AH32" s="21" t="s">
        <v>61</v>
      </c>
      <c r="AI32" s="22">
        <f>COUNTIF(E32:AH32,"p")</f>
        <v>10</v>
      </c>
      <c r="AJ32" s="22">
        <f>COUNTIF(E32:AH32,"wo")</f>
        <v>1</v>
      </c>
      <c r="AK32" s="16">
        <f>COUNTIF(E32:AH32,"CL")</f>
        <v>0</v>
      </c>
      <c r="AL32" s="16">
        <f>COUNTIF(E32:AH32,"PL")</f>
        <v>0</v>
      </c>
      <c r="AM32" s="16">
        <f>SUM(AI32:AL32)</f>
        <v>11</v>
      </c>
    </row>
    <row r="33" spans="1:39" x14ac:dyDescent="0.25">
      <c r="A33" s="14">
        <v>25</v>
      </c>
      <c r="B33" s="19" t="s">
        <v>71</v>
      </c>
      <c r="C33" s="19" t="s">
        <v>72</v>
      </c>
      <c r="D33" s="19" t="s">
        <v>58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11</v>
      </c>
      <c r="J33" s="21" t="s">
        <v>21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11</v>
      </c>
      <c r="Q33" s="21" t="s">
        <v>21</v>
      </c>
      <c r="R33" s="21" t="s">
        <v>11</v>
      </c>
      <c r="S33" s="21" t="s">
        <v>11</v>
      </c>
      <c r="T33" s="21" t="s">
        <v>11</v>
      </c>
      <c r="U33" s="21" t="s">
        <v>11</v>
      </c>
      <c r="V33" s="21" t="s">
        <v>11</v>
      </c>
      <c r="W33" s="21" t="s">
        <v>11</v>
      </c>
      <c r="X33" s="21" t="s">
        <v>21</v>
      </c>
      <c r="Y33" s="21" t="s">
        <v>11</v>
      </c>
      <c r="Z33" s="21" t="s">
        <v>11</v>
      </c>
      <c r="AA33" s="21" t="s">
        <v>11</v>
      </c>
      <c r="AB33" s="21" t="s">
        <v>11</v>
      </c>
      <c r="AC33" s="21" t="s">
        <v>11</v>
      </c>
      <c r="AD33" s="21" t="s">
        <v>11</v>
      </c>
      <c r="AE33" s="21" t="s">
        <v>21</v>
      </c>
      <c r="AF33" s="21" t="s">
        <v>11</v>
      </c>
      <c r="AG33" s="21" t="s">
        <v>61</v>
      </c>
      <c r="AH33" s="21" t="s">
        <v>61</v>
      </c>
      <c r="AI33" s="22">
        <f>COUNTIF(E33:AH33,"p")</f>
        <v>24</v>
      </c>
      <c r="AJ33" s="22">
        <f>COUNTIF(E33:AH33,"wo")</f>
        <v>4</v>
      </c>
      <c r="AK33" s="16">
        <f>COUNTIF(E33:AH33,"CL")</f>
        <v>0</v>
      </c>
      <c r="AL33" s="16">
        <f>COUNTIF(E33:AH33,"PL")</f>
        <v>0</v>
      </c>
      <c r="AM33" s="16">
        <f>SUM(AI33:AL33)</f>
        <v>28</v>
      </c>
    </row>
  </sheetData>
  <sortState ref="A9:AM33">
    <sortCondition ref="A9:A33"/>
  </sortState>
  <dataValidations disablePrompts="1"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2021-12-21T06:42:11Z</dcterms:modified>
</cp:coreProperties>
</file>