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Roll'!$A$8:$AL$35</definedName>
    <definedName name="_xlnm.Print_Area" localSheetId="0">'Muster Roll'!$A$1:$AL$35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38" i="5" l="1"/>
  <c r="AJ38" i="5"/>
  <c r="AI38" i="5"/>
  <c r="AH38" i="5"/>
  <c r="AL38" i="5" l="1"/>
  <c r="AH31" i="5"/>
  <c r="AK37" i="5" l="1"/>
  <c r="AJ37" i="5"/>
  <c r="AI37" i="5"/>
  <c r="AH37" i="5"/>
  <c r="AK36" i="5"/>
  <c r="AJ36" i="5"/>
  <c r="AI36" i="5"/>
  <c r="AH36" i="5"/>
  <c r="AL36" i="5" l="1"/>
  <c r="AL37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9" i="5"/>
  <c r="AH35" i="5"/>
  <c r="AH34" i="5"/>
  <c r="AH33" i="5"/>
  <c r="AH32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J10" i="5" l="1"/>
  <c r="AK10" i="5"/>
  <c r="AJ11" i="5"/>
  <c r="AK11" i="5"/>
  <c r="AJ12" i="5"/>
  <c r="AK12" i="5"/>
  <c r="AJ13" i="5"/>
  <c r="AK13" i="5"/>
  <c r="AJ14" i="5"/>
  <c r="AK14" i="5"/>
  <c r="AJ15" i="5"/>
  <c r="AK15" i="5"/>
  <c r="AJ16" i="5"/>
  <c r="AK16" i="5"/>
  <c r="AJ17" i="5"/>
  <c r="AK17" i="5"/>
  <c r="AJ18" i="5"/>
  <c r="AK18" i="5"/>
  <c r="AJ19" i="5"/>
  <c r="AK19" i="5"/>
  <c r="AJ20" i="5"/>
  <c r="AK20" i="5"/>
  <c r="AJ21" i="5"/>
  <c r="AK21" i="5"/>
  <c r="AJ22" i="5"/>
  <c r="AK22" i="5"/>
  <c r="AJ23" i="5"/>
  <c r="AK23" i="5"/>
  <c r="AJ24" i="5"/>
  <c r="AK24" i="5"/>
  <c r="AJ25" i="5"/>
  <c r="AK25" i="5"/>
  <c r="AJ26" i="5"/>
  <c r="AK26" i="5"/>
  <c r="AJ27" i="5"/>
  <c r="AK27" i="5"/>
  <c r="AJ28" i="5"/>
  <c r="AK28" i="5"/>
  <c r="AJ29" i="5"/>
  <c r="AK29" i="5"/>
  <c r="AJ30" i="5"/>
  <c r="AK30" i="5"/>
  <c r="AJ31" i="5"/>
  <c r="AK31" i="5"/>
  <c r="AJ32" i="5"/>
  <c r="AK32" i="5"/>
  <c r="AJ33" i="5"/>
  <c r="AK33" i="5"/>
  <c r="AJ34" i="5"/>
  <c r="AK34" i="5"/>
  <c r="AJ35" i="5"/>
  <c r="AK35" i="5"/>
  <c r="AL12" i="5" l="1"/>
  <c r="AL11" i="5"/>
  <c r="AL25" i="5"/>
  <c r="AL35" i="5"/>
  <c r="AL34" i="5"/>
  <c r="AL33" i="5"/>
  <c r="AL29" i="5"/>
  <c r="AL21" i="5"/>
  <c r="AL20" i="5"/>
  <c r="AL19" i="5"/>
  <c r="AL18" i="5"/>
  <c r="AL17" i="5"/>
  <c r="AL13" i="5"/>
  <c r="AL32" i="5"/>
  <c r="AL31" i="5"/>
  <c r="AL30" i="5"/>
  <c r="AL16" i="5"/>
  <c r="AL15" i="5"/>
  <c r="AL14" i="5"/>
  <c r="AL28" i="5"/>
  <c r="AL27" i="5"/>
  <c r="AL26" i="5"/>
  <c r="AL10" i="5"/>
  <c r="AL24" i="5"/>
  <c r="AL23" i="5"/>
  <c r="AL22" i="5"/>
  <c r="AK9" i="5"/>
  <c r="AJ9" i="5"/>
  <c r="AL9" i="5" l="1"/>
</calcChain>
</file>

<file path=xl/sharedStrings.xml><?xml version="1.0" encoding="utf-8"?>
<sst xmlns="http://schemas.openxmlformats.org/spreadsheetml/2006/main" count="976" uniqueCount="79">
  <si>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</si>
  <si>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</si>
  <si>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</si>
  <si>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</si>
  <si>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</si>
  <si>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</si>
  <si>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</si>
  <si>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</si>
  <si>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</si>
  <si>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</si>
  <si>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</si>
  <si>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</si>
  <si>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</si>
  <si>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</si>
  <si>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</si>
  <si>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</si>
  <si>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</si>
  <si>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</si>
  <si>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</si>
  <si>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</si>
  <si>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</si>
  <si>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</si>
  <si>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</si>
  <si>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</si>
  <si>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G222623</t>
  </si>
  <si>
    <t>G223004</t>
  </si>
  <si>
    <t>G223023</t>
  </si>
  <si>
    <t>G223341</t>
  </si>
  <si>
    <t>G224029</t>
  </si>
  <si>
    <t>G224186</t>
  </si>
  <si>
    <t>G227979</t>
  </si>
  <si>
    <t xml:space="preserve">SANJAY KUMAR </t>
  </si>
  <si>
    <t>RAJ  KUMAR</t>
  </si>
  <si>
    <t>VIJAY KUMAR TRIPATHI</t>
  </si>
  <si>
    <t>AMIT KUMAR UPADHAYA</t>
  </si>
  <si>
    <t>RAJIB  HALDAR</t>
  </si>
  <si>
    <t xml:space="preserve">SANDIP  </t>
  </si>
  <si>
    <t>SANDEEP  KUMAR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</si>
  <si>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</si>
  <si>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</si>
  <si>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</si>
  <si>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</si>
  <si>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</si>
  <si>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</si>
  <si>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</si>
  <si>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</si>
  <si>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</si>
  <si>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</si>
  <si>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</si>
  <si>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</si>
  <si>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</si>
  <si>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</si>
  <si>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</si>
  <si>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</si>
  <si>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G234046</t>
  </si>
  <si>
    <t>G234790</t>
  </si>
  <si>
    <t>G252302</t>
  </si>
  <si>
    <t>SUNIL  KUMAR</t>
  </si>
  <si>
    <t>DEEPAK  KUMAR</t>
  </si>
  <si>
    <t>SURAJ  KUMAR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</si>
  <si>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</si>
  <si>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</si>
  <si>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</si>
  <si>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</si>
  <si>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</si>
  <si>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</si>
  <si>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</si>
  <si>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</si>
  <si>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G008923</t>
  </si>
  <si>
    <t>MARKANDEY  TIWARI</t>
  </si>
  <si>
    <t>For the Month:-November 2021</t>
  </si>
  <si>
    <t>G135052</t>
  </si>
  <si>
    <t>G218613</t>
  </si>
  <si>
    <t>G241170</t>
  </si>
  <si>
    <t>G269407</t>
  </si>
  <si>
    <t>PRAVIN  SHARMA</t>
  </si>
  <si>
    <t>ARUN  KUMAR</t>
  </si>
  <si>
    <t>AMRESH  KUMAR</t>
  </si>
  <si>
    <t>ARVIND KUMAR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</si>
</sst>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3" width="3" style="20" customWidth="1"/>
    <col min="34" max="34" width="8" style="18" bestFit="1" customWidth="1"/>
    <col min="35" max="35" width="6.28515625" style="18" bestFit="1" customWidth="1"/>
    <col min="36" max="36" width="5.5703125" style="18" bestFit="1" customWidth="1"/>
    <col min="37" max="37" width="4.42578125" style="18" customWidth="1"/>
    <col min="38" max="38" width="6.85546875" style="18" bestFit="1" customWidth="1"/>
    <col min="39" max="16384" width="9.140625" style="18"/>
  </cols>
  <sheetData>
    <row r="1" spans="1:38" ht="15.75" x14ac:dyDescent="0.25">
      <c r="A1" s="16"/>
      <c r="B1" s="1"/>
      <c r="C1" s="2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6"/>
      <c r="AI1" s="16"/>
      <c r="AJ1" s="16"/>
      <c r="AK1" s="16"/>
      <c r="AL1" s="16"/>
    </row>
    <row r="2" spans="1:38" ht="15.75" x14ac:dyDescent="0.25">
      <c r="A2" s="17"/>
      <c r="B2" s="17"/>
      <c r="C2" s="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6"/>
      <c r="AI2" s="16"/>
      <c r="AJ2" s="16"/>
      <c r="AK2" s="16"/>
      <c r="AL2" s="16"/>
    </row>
    <row r="3" spans="1:38" ht="15.75" x14ac:dyDescent="0.25">
      <c r="A3" s="1" t="s">
        <v>2</v>
      </c>
      <c r="B3" s="17"/>
      <c r="C3" s="2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6"/>
      <c r="AI3" s="16"/>
      <c r="AJ3" s="16"/>
      <c r="AK3" s="16"/>
      <c r="AL3" s="16"/>
    </row>
    <row r="4" spans="1:38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6"/>
      <c r="AI4" s="16"/>
      <c r="AJ4" s="16"/>
      <c r="AK4" s="16"/>
      <c r="AL4" s="16"/>
    </row>
    <row r="5" spans="1:38" x14ac:dyDescent="0.25">
      <c r="A5" s="17" t="s">
        <v>47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6"/>
      <c r="AI5" s="16"/>
      <c r="AJ5" s="16"/>
      <c r="AK5" s="16"/>
      <c r="AL5" s="16"/>
    </row>
    <row r="6" spans="1:38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6"/>
      <c r="AI6" s="16"/>
      <c r="AJ6" s="16"/>
      <c r="AK6" s="16"/>
      <c r="AL6" s="16"/>
    </row>
    <row r="7" spans="1:38" x14ac:dyDescent="0.25">
      <c r="A7" s="9" t="s">
        <v>70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6"/>
      <c r="AI7" s="16"/>
      <c r="AJ7" s="16"/>
      <c r="AK7" s="16"/>
      <c r="AL7" s="16"/>
    </row>
    <row r="8" spans="1:38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10</v>
      </c>
      <c r="AK8" s="12" t="s">
        <v>11</v>
      </c>
      <c r="AL8" s="12" t="s">
        <v>12</v>
      </c>
    </row>
    <row r="9" spans="1:38" ht="15" customHeight="1" x14ac:dyDescent="0.25">
      <c r="A9" s="20">
        <v>1</v>
      </c>
      <c r="B9" s="15" t="s">
        <v>68</v>
      </c>
      <c r="C9" s="15" t="s">
        <v>69</v>
      </c>
      <c r="D9" s="20" t="s">
        <v>13</v>
      </c>
      <c r="E9" s="20" t="s">
        <v>13</v>
      </c>
      <c r="F9" s="20" t="s">
        <v>18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18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18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18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1">
        <f>COUNTIF(D9:AG9,"p")</f>
        <v>26</v>
      </c>
      <c r="AI9" s="21">
        <f>COUNTIF(D9:AG9,"wo")</f>
        <v>4</v>
      </c>
      <c r="AJ9" s="13">
        <f>COUNTIF(D9:AE9,"CL")</f>
        <v>0</v>
      </c>
      <c r="AK9" s="13">
        <f>COUNTIF(D9:AE9,"PL")</f>
        <v>0</v>
      </c>
      <c r="AL9" s="13">
        <f>SUM(AH9:AK9)</f>
        <v>30</v>
      </c>
    </row>
    <row r="10" spans="1:38" ht="15" customHeight="1" x14ac:dyDescent="0.25">
      <c r="A10" s="20">
        <v>2</v>
      </c>
      <c r="B10" s="15" t="s">
        <v>21</v>
      </c>
      <c r="C10" s="15" t="s">
        <v>31</v>
      </c>
      <c r="D10" s="20" t="s">
        <v>14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18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18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18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1">
        <f>COUNTIF(D10:AG10,"p")</f>
        <v>22</v>
      </c>
      <c r="AI10" s="21">
        <f>COUNTIF(D10:AG10,"wo")</f>
        <v>3</v>
      </c>
      <c r="AJ10" s="13">
        <f>COUNTIF(D10:AE10,"CL")</f>
        <v>0</v>
      </c>
      <c r="AK10" s="13">
        <f>COUNTIF(D10:AE10,"PL")</f>
        <v>0</v>
      </c>
      <c r="AL10" s="13">
        <f>SUM(AH10:AK10)</f>
        <v>25</v>
      </c>
    </row>
    <row r="11" spans="1:38" ht="15" customHeight="1" x14ac:dyDescent="0.25">
      <c r="A11" s="16">
        <v>3</v>
      </c>
      <c r="B11" s="15" t="s">
        <v>41</v>
      </c>
      <c r="C11" s="15" t="s">
        <v>43</v>
      </c>
      <c r="D11" s="20" t="s">
        <v>13</v>
      </c>
      <c r="E11" s="20" t="s">
        <v>13</v>
      </c>
      <c r="F11" s="20" t="s">
        <v>13</v>
      </c>
      <c r="G11" s="20" t="s">
        <v>18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18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18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18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1">
        <f>COUNTIF(D11:AG11,"p")</f>
        <v>26</v>
      </c>
      <c r="AI11" s="21">
        <f>COUNTIF(D11:AG11,"wo")</f>
        <v>4</v>
      </c>
      <c r="AJ11" s="13">
        <f>COUNTIF(D11:AE11,"CL")</f>
        <v>0</v>
      </c>
      <c r="AK11" s="13">
        <f>COUNTIF(D11:AE11,"PL")</f>
        <v>0</v>
      </c>
      <c r="AL11" s="13">
        <f>SUM(AH11:AK11)</f>
        <v>30</v>
      </c>
    </row>
    <row r="12" spans="1:38" ht="15" customHeight="1" x14ac:dyDescent="0.25">
      <c r="A12" s="20">
        <v>4</v>
      </c>
      <c r="B12" s="15" t="s">
        <v>16</v>
      </c>
      <c r="C12" s="15" t="s">
        <v>17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18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18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18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18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1">
        <f>COUNTIF(D12:AG12,"p")</f>
        <v>26</v>
      </c>
      <c r="AI12" s="21">
        <f>COUNTIF(D12:AG12,"wo")</f>
        <v>4</v>
      </c>
      <c r="AJ12" s="13">
        <f>COUNTIF(D12:AE12,"CL")</f>
        <v>0</v>
      </c>
      <c r="AK12" s="13">
        <f>COUNTIF(D12:AE12,"PL")</f>
        <v>0</v>
      </c>
      <c r="AL12" s="13">
        <f>SUM(AH12:AK12)</f>
        <v>30</v>
      </c>
    </row>
    <row r="13" spans="1:38" ht="15" customHeight="1" x14ac:dyDescent="0.25">
      <c r="A13" s="20">
        <v>5</v>
      </c>
      <c r="B13" s="15" t="s">
        <v>22</v>
      </c>
      <c r="C13" s="15" t="s">
        <v>32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18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18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18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18</v>
      </c>
      <c r="AE13" s="20" t="s">
        <v>13</v>
      </c>
      <c r="AF13" s="20" t="s">
        <v>13</v>
      </c>
      <c r="AG13" s="20" t="s">
        <v>13</v>
      </c>
      <c r="AH13" s="21">
        <f>COUNTIF(D13:AG13,"p")</f>
        <v>26</v>
      </c>
      <c r="AI13" s="21">
        <f>COUNTIF(D13:AG13,"wo")</f>
        <v>4</v>
      </c>
      <c r="AJ13" s="13">
        <f>COUNTIF(D13:AE13,"CL")</f>
        <v>0</v>
      </c>
      <c r="AK13" s="13">
        <f>COUNTIF(D13:AE13,"PL")</f>
        <v>0</v>
      </c>
      <c r="AL13" s="13">
        <f>SUM(AH13:AK13)</f>
        <v>30</v>
      </c>
    </row>
    <row r="14" spans="1:38" ht="15" customHeight="1" x14ac:dyDescent="0.25">
      <c r="A14" s="16">
        <v>6</v>
      </c>
      <c r="B14" s="15" t="s">
        <v>71</v>
      </c>
      <c r="C14" s="15" t="s">
        <v>75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18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18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18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18</v>
      </c>
      <c r="AF14" s="20" t="s">
        <v>13</v>
      </c>
      <c r="AG14" s="20" t="s">
        <v>13</v>
      </c>
      <c r="AH14" s="21">
        <f>COUNTIF(D14:AG14,"p")</f>
        <v>26</v>
      </c>
      <c r="AI14" s="21">
        <f>COUNTIF(D14:AG14,"wo")</f>
        <v>4</v>
      </c>
      <c r="AJ14" s="13">
        <f>COUNTIF(D14:AE14,"CL")</f>
        <v>0</v>
      </c>
      <c r="AK14" s="13">
        <f>COUNTIF(D14:AE14,"PL")</f>
        <v>0</v>
      </c>
      <c r="AL14" s="13">
        <f>SUM(AH14:AK14)</f>
        <v>30</v>
      </c>
    </row>
    <row r="15" spans="1:38" x14ac:dyDescent="0.25">
      <c r="A15" s="20">
        <v>7</v>
      </c>
      <c r="B15" s="15" t="s">
        <v>23</v>
      </c>
      <c r="C15" s="15" t="s">
        <v>33</v>
      </c>
      <c r="D15" s="20" t="s">
        <v>13</v>
      </c>
      <c r="E15" s="20" t="s">
        <v>13</v>
      </c>
      <c r="F15" s="20" t="s">
        <v>18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18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18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18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1">
        <f>COUNTIF(D15:AG15,"p")</f>
        <v>26</v>
      </c>
      <c r="AI15" s="21">
        <f>COUNTIF(D15:AG15,"wo")</f>
        <v>4</v>
      </c>
      <c r="AJ15" s="13">
        <f>COUNTIF(D15:AE15,"CL")</f>
        <v>0</v>
      </c>
      <c r="AK15" s="13">
        <f>COUNTIF(D15:AE15,"PL")</f>
        <v>0</v>
      </c>
      <c r="AL15" s="13">
        <f>SUM(AH15:AK15)</f>
        <v>30</v>
      </c>
    </row>
    <row r="16" spans="1:38" x14ac:dyDescent="0.25">
      <c r="A16" s="20">
        <v>8</v>
      </c>
      <c r="B16" s="15" t="s">
        <v>19</v>
      </c>
      <c r="C16" s="15" t="s">
        <v>20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18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18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18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14</v>
      </c>
      <c r="AB16" s="20" t="s">
        <v>14</v>
      </c>
      <c r="AC16" s="20" t="s">
        <v>14</v>
      </c>
      <c r="AD16" s="20" t="s">
        <v>14</v>
      </c>
      <c r="AE16" s="20" t="s">
        <v>13</v>
      </c>
      <c r="AF16" s="20" t="s">
        <v>13</v>
      </c>
      <c r="AG16" s="20" t="s">
        <v>13</v>
      </c>
      <c r="AH16" s="21">
        <f>COUNTIF(D16:AG16,"p")</f>
        <v>23</v>
      </c>
      <c r="AI16" s="21">
        <f>COUNTIF(D16:AG16,"wo")</f>
        <v>3</v>
      </c>
      <c r="AJ16" s="13">
        <f>COUNTIF(D16:AE16,"CL")</f>
        <v>0</v>
      </c>
      <c r="AK16" s="13">
        <f>COUNTIF(D16:AE16,"PL")</f>
        <v>0</v>
      </c>
      <c r="AL16" s="13">
        <f>SUM(AH16:AK16)</f>
        <v>26</v>
      </c>
    </row>
    <row r="17" spans="1:38" x14ac:dyDescent="0.25">
      <c r="A17" s="16">
        <v>9</v>
      </c>
      <c r="B17" s="15" t="s">
        <v>42</v>
      </c>
      <c r="C17" s="15" t="s">
        <v>44</v>
      </c>
      <c r="D17" s="20" t="s">
        <v>13</v>
      </c>
      <c r="E17" s="20" t="s">
        <v>13</v>
      </c>
      <c r="F17" s="20" t="s">
        <v>18</v>
      </c>
      <c r="G17" s="20" t="s">
        <v>13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18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18</v>
      </c>
      <c r="U17" s="20" t="s">
        <v>13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14</v>
      </c>
      <c r="AB17" s="20" t="s">
        <v>14</v>
      </c>
      <c r="AC17" s="20" t="s">
        <v>14</v>
      </c>
      <c r="AD17" s="20" t="s">
        <v>14</v>
      </c>
      <c r="AE17" s="20" t="s">
        <v>14</v>
      </c>
      <c r="AF17" s="20" t="s">
        <v>14</v>
      </c>
      <c r="AG17" s="20" t="s">
        <v>14</v>
      </c>
      <c r="AH17" s="21">
        <f>COUNTIF(D17:AG17,"p")</f>
        <v>20</v>
      </c>
      <c r="AI17" s="21">
        <f>COUNTIF(D17:AG17,"wo")</f>
        <v>3</v>
      </c>
      <c r="AJ17" s="13">
        <f>COUNTIF(D17:AE17,"CL")</f>
        <v>0</v>
      </c>
      <c r="AK17" s="13">
        <f>COUNTIF(D17:AE17,"PL")</f>
        <v>0</v>
      </c>
      <c r="AL17" s="13">
        <f>SUM(AH17:AK17)</f>
        <v>23</v>
      </c>
    </row>
    <row r="18" spans="1:38" x14ac:dyDescent="0.25">
      <c r="A18" s="20">
        <v>10</v>
      </c>
      <c r="B18" s="15" t="s">
        <v>72</v>
      </c>
      <c r="C18" s="15" t="s">
        <v>76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18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18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18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14</v>
      </c>
      <c r="AE18" s="20" t="s">
        <v>14</v>
      </c>
      <c r="AF18" s="20" t="s">
        <v>14</v>
      </c>
      <c r="AG18" s="20" t="s">
        <v>14</v>
      </c>
      <c r="AH18" s="21">
        <f>COUNTIF(D18:AG18,"p")</f>
        <v>23</v>
      </c>
      <c r="AI18" s="21">
        <f>COUNTIF(D18:AG18,"wo")</f>
        <v>3</v>
      </c>
      <c r="AJ18" s="13">
        <f>COUNTIF(D18:AE18,"CL")</f>
        <v>0</v>
      </c>
      <c r="AK18" s="13">
        <f>COUNTIF(D18:AE18,"PL")</f>
        <v>0</v>
      </c>
      <c r="AL18" s="13">
        <f>SUM(AH18:AK18)</f>
        <v>26</v>
      </c>
    </row>
    <row r="19" spans="1:38" x14ac:dyDescent="0.25">
      <c r="A19" s="20">
        <v>11</v>
      </c>
      <c r="B19" s="15" t="s">
        <v>24</v>
      </c>
      <c r="C19" s="15" t="s">
        <v>34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18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14</v>
      </c>
      <c r="N19" s="20" t="s">
        <v>14</v>
      </c>
      <c r="O19" s="20" t="s">
        <v>14</v>
      </c>
      <c r="P19" s="20" t="s">
        <v>14</v>
      </c>
      <c r="Q19" s="20" t="s">
        <v>14</v>
      </c>
      <c r="R19" s="20" t="s">
        <v>14</v>
      </c>
      <c r="S19" s="20" t="s">
        <v>14</v>
      </c>
      <c r="T19" s="20" t="s">
        <v>14</v>
      </c>
      <c r="U19" s="20" t="s">
        <v>14</v>
      </c>
      <c r="V19" s="20" t="s">
        <v>14</v>
      </c>
      <c r="W19" s="20" t="s">
        <v>14</v>
      </c>
      <c r="X19" s="20" t="s">
        <v>14</v>
      </c>
      <c r="Y19" s="20" t="s">
        <v>14</v>
      </c>
      <c r="Z19" s="20" t="s">
        <v>14</v>
      </c>
      <c r="AA19" s="20" t="s">
        <v>14</v>
      </c>
      <c r="AB19" s="20" t="s">
        <v>14</v>
      </c>
      <c r="AC19" s="20" t="s">
        <v>14</v>
      </c>
      <c r="AD19" s="20" t="s">
        <v>14</v>
      </c>
      <c r="AE19" s="20" t="s">
        <v>14</v>
      </c>
      <c r="AF19" s="20" t="s">
        <v>14</v>
      </c>
      <c r="AG19" s="20" t="s">
        <v>14</v>
      </c>
      <c r="AH19" s="21">
        <f>COUNTIF(D19:AG19,"p")</f>
        <v>8</v>
      </c>
      <c r="AI19" s="21">
        <f>COUNTIF(D19:AG19,"wo")</f>
        <v>1</v>
      </c>
      <c r="AJ19" s="13">
        <f>COUNTIF(D19:AE19,"CL")</f>
        <v>0</v>
      </c>
      <c r="AK19" s="13">
        <f>COUNTIF(D19:AE19,"PL")</f>
        <v>0</v>
      </c>
      <c r="AL19" s="13">
        <f>SUM(AH19:AK19)</f>
        <v>9</v>
      </c>
    </row>
    <row r="20" spans="1:38" x14ac:dyDescent="0.25">
      <c r="A20" s="16">
        <v>12</v>
      </c>
      <c r="B20" s="15" t="s">
        <v>25</v>
      </c>
      <c r="C20" s="15" t="s">
        <v>35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18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18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18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14</v>
      </c>
      <c r="AE20" s="20" t="s">
        <v>14</v>
      </c>
      <c r="AF20" s="20" t="s">
        <v>14</v>
      </c>
      <c r="AG20" s="20" t="s">
        <v>14</v>
      </c>
      <c r="AH20" s="21">
        <f>COUNTIF(D20:AG20,"p")</f>
        <v>23</v>
      </c>
      <c r="AI20" s="21">
        <f>COUNTIF(D20:AG20,"wo")</f>
        <v>3</v>
      </c>
      <c r="AJ20" s="13">
        <f>COUNTIF(D20:AE20,"CL")</f>
        <v>0</v>
      </c>
      <c r="AK20" s="13">
        <f>COUNTIF(D20:AE20,"PL")</f>
        <v>0</v>
      </c>
      <c r="AL20" s="13">
        <f>SUM(AH20:AK20)</f>
        <v>26</v>
      </c>
    </row>
    <row r="21" spans="1:38" x14ac:dyDescent="0.25">
      <c r="A21" s="20">
        <v>13</v>
      </c>
      <c r="B21" s="15" t="s">
        <v>26</v>
      </c>
      <c r="C21" s="15" t="s">
        <v>36</v>
      </c>
      <c r="D21" s="20" t="s">
        <v>13</v>
      </c>
      <c r="E21" s="20" t="s">
        <v>13</v>
      </c>
      <c r="F21" s="20" t="s">
        <v>13</v>
      </c>
      <c r="G21" s="20" t="s">
        <v>18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18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18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18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1">
        <f>COUNTIF(D21:AG21,"p")</f>
        <v>26</v>
      </c>
      <c r="AI21" s="21">
        <f>COUNTIF(D21:AG21,"wo")</f>
        <v>4</v>
      </c>
      <c r="AJ21" s="13">
        <f>COUNTIF(D21:AE21,"CL")</f>
        <v>0</v>
      </c>
      <c r="AK21" s="13">
        <f>COUNTIF(D21:AE21,"PL")</f>
        <v>0</v>
      </c>
      <c r="AL21" s="13">
        <f>SUM(AH21:AK21)</f>
        <v>30</v>
      </c>
    </row>
    <row r="22" spans="1:38" x14ac:dyDescent="0.25">
      <c r="A22" s="20">
        <v>14</v>
      </c>
      <c r="B22" s="15" t="s">
        <v>27</v>
      </c>
      <c r="C22" s="15" t="s">
        <v>37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18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18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14</v>
      </c>
      <c r="V22" s="20" t="s">
        <v>13</v>
      </c>
      <c r="W22" s="20" t="s">
        <v>18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18</v>
      </c>
      <c r="AE22" s="20" t="s">
        <v>13</v>
      </c>
      <c r="AF22" s="20" t="s">
        <v>13</v>
      </c>
      <c r="AG22" s="20" t="s">
        <v>13</v>
      </c>
      <c r="AH22" s="21">
        <f>COUNTIF(D22:AG22,"p")</f>
        <v>25</v>
      </c>
      <c r="AI22" s="21">
        <f>COUNTIF(D22:AG22,"wo")</f>
        <v>4</v>
      </c>
      <c r="AJ22" s="13">
        <f>COUNTIF(D22:AE22,"CL")</f>
        <v>0</v>
      </c>
      <c r="AK22" s="13">
        <f>COUNTIF(D22:AE22,"PL")</f>
        <v>0</v>
      </c>
      <c r="AL22" s="13">
        <f>SUM(AH22:AK22)</f>
        <v>29</v>
      </c>
    </row>
    <row r="23" spans="1:38" x14ac:dyDescent="0.25">
      <c r="A23" s="16">
        <v>15</v>
      </c>
      <c r="B23" s="15" t="s">
        <v>60</v>
      </c>
      <c r="C23" s="15" t="s">
        <v>63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18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18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18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18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1">
        <f>COUNTIF(D23:AG23,"p")</f>
        <v>26</v>
      </c>
      <c r="AI23" s="21">
        <f>COUNTIF(D23:AG23,"wo")</f>
        <v>4</v>
      </c>
      <c r="AJ23" s="13">
        <f>COUNTIF(D23:AE23,"CL")</f>
        <v>0</v>
      </c>
      <c r="AK23" s="13">
        <f>COUNTIF(D23:AE23,"PL")</f>
        <v>0</v>
      </c>
      <c r="AL23" s="13">
        <f>SUM(AH23:AK23)</f>
        <v>30</v>
      </c>
    </row>
    <row r="24" spans="1:38" x14ac:dyDescent="0.25">
      <c r="A24" s="20">
        <v>16</v>
      </c>
      <c r="B24" s="15" t="s">
        <v>28</v>
      </c>
      <c r="C24" s="15" t="s">
        <v>38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13</v>
      </c>
      <c r="J24" s="20" t="s">
        <v>18</v>
      </c>
      <c r="K24" s="20" t="s">
        <v>14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13</v>
      </c>
      <c r="Q24" s="20" t="s">
        <v>18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13</v>
      </c>
      <c r="X24" s="20" t="s">
        <v>18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13</v>
      </c>
      <c r="AE24" s="20" t="s">
        <v>18</v>
      </c>
      <c r="AF24" s="20" t="s">
        <v>13</v>
      </c>
      <c r="AG24" s="20" t="s">
        <v>13</v>
      </c>
      <c r="AH24" s="21">
        <f>COUNTIF(D24:AG24,"p")</f>
        <v>25</v>
      </c>
      <c r="AI24" s="21">
        <f>COUNTIF(D24:AG24,"wo")</f>
        <v>4</v>
      </c>
      <c r="AJ24" s="13">
        <f>COUNTIF(D24:AE24,"CL")</f>
        <v>0</v>
      </c>
      <c r="AK24" s="13">
        <f>COUNTIF(D24:AE24,"PL")</f>
        <v>0</v>
      </c>
      <c r="AL24" s="13">
        <f>SUM(AH24:AK24)</f>
        <v>29</v>
      </c>
    </row>
    <row r="25" spans="1:38" x14ac:dyDescent="0.25">
      <c r="A25" s="20">
        <v>17</v>
      </c>
      <c r="B25" s="15" t="s">
        <v>29</v>
      </c>
      <c r="C25" s="15" t="s">
        <v>39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18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18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18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18</v>
      </c>
      <c r="AE25" s="20" t="s">
        <v>13</v>
      </c>
      <c r="AF25" s="20" t="s">
        <v>13</v>
      </c>
      <c r="AG25" s="20" t="s">
        <v>13</v>
      </c>
      <c r="AH25" s="21">
        <f>COUNTIF(D25:AG25,"p")</f>
        <v>26</v>
      </c>
      <c r="AI25" s="21">
        <f>COUNTIF(D25:AG25,"wo")</f>
        <v>4</v>
      </c>
      <c r="AJ25" s="13">
        <f>COUNTIF(D25:AE25,"CL")</f>
        <v>0</v>
      </c>
      <c r="AK25" s="13">
        <f>COUNTIF(D25:AE25,"PL")</f>
        <v>0</v>
      </c>
      <c r="AL25" s="13">
        <f>SUM(AH25:AK25)</f>
        <v>30</v>
      </c>
    </row>
    <row r="26" spans="1:38" x14ac:dyDescent="0.25">
      <c r="A26" s="16">
        <v>18</v>
      </c>
      <c r="B26" s="15" t="s">
        <v>30</v>
      </c>
      <c r="C26" s="15" t="s">
        <v>40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13</v>
      </c>
      <c r="J26" s="20" t="s">
        <v>18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13</v>
      </c>
      <c r="Q26" s="20" t="s">
        <v>18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13</v>
      </c>
      <c r="X26" s="20" t="s">
        <v>18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13</v>
      </c>
      <c r="AE26" s="20" t="s">
        <v>18</v>
      </c>
      <c r="AF26" s="20" t="s">
        <v>13</v>
      </c>
      <c r="AG26" s="20" t="s">
        <v>13</v>
      </c>
      <c r="AH26" s="21">
        <f>COUNTIF(D26:AG26,"p")</f>
        <v>26</v>
      </c>
      <c r="AI26" s="21">
        <f>COUNTIF(D26:AG26,"wo")</f>
        <v>4</v>
      </c>
      <c r="AJ26" s="13">
        <f>COUNTIF(D26:AE26,"CL")</f>
        <v>0</v>
      </c>
      <c r="AK26" s="13">
        <f>COUNTIF(D26:AE26,"PL")</f>
        <v>0</v>
      </c>
      <c r="AL26" s="13">
        <f>SUM(AH26:AK26)</f>
        <v>30</v>
      </c>
    </row>
    <row r="27" spans="1:38" x14ac:dyDescent="0.25">
      <c r="A27" s="20">
        <v>19</v>
      </c>
      <c r="B27" s="15" t="s">
        <v>54</v>
      </c>
      <c r="C27" s="15" t="s">
        <v>57</v>
      </c>
      <c r="D27" s="20" t="s">
        <v>13</v>
      </c>
      <c r="E27" s="20" t="s">
        <v>13</v>
      </c>
      <c r="F27" s="20" t="s">
        <v>18</v>
      </c>
      <c r="G27" s="20" t="s">
        <v>13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18</v>
      </c>
      <c r="N27" s="20" t="s">
        <v>13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18</v>
      </c>
      <c r="U27" s="20" t="s">
        <v>13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18</v>
      </c>
      <c r="AB27" s="20" t="s">
        <v>13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1">
        <f>COUNTIF(D27:AG27,"p")</f>
        <v>26</v>
      </c>
      <c r="AI27" s="21">
        <f>COUNTIF(D27:AG27,"wo")</f>
        <v>4</v>
      </c>
      <c r="AJ27" s="13">
        <f>COUNTIF(D27:AE27,"CL")</f>
        <v>0</v>
      </c>
      <c r="AK27" s="13">
        <f>COUNTIF(D27:AE27,"PL")</f>
        <v>0</v>
      </c>
      <c r="AL27" s="13">
        <f>SUM(AH27:AK27)</f>
        <v>30</v>
      </c>
    </row>
    <row r="28" spans="1:38" x14ac:dyDescent="0.25">
      <c r="A28" s="20">
        <v>20</v>
      </c>
      <c r="B28" s="15" t="s">
        <v>55</v>
      </c>
      <c r="C28" s="15" t="s">
        <v>58</v>
      </c>
      <c r="D28" s="20" t="s">
        <v>13</v>
      </c>
      <c r="E28" s="20" t="s">
        <v>13</v>
      </c>
      <c r="F28" s="20" t="s">
        <v>18</v>
      </c>
      <c r="G28" s="20" t="s">
        <v>13</v>
      </c>
      <c r="H28" s="20" t="s">
        <v>13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18</v>
      </c>
      <c r="N28" s="20" t="s">
        <v>13</v>
      </c>
      <c r="O28" s="20" t="s">
        <v>13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18</v>
      </c>
      <c r="U28" s="20" t="s">
        <v>13</v>
      </c>
      <c r="V28" s="20" t="s">
        <v>13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18</v>
      </c>
      <c r="AB28" s="20" t="s">
        <v>13</v>
      </c>
      <c r="AC28" s="20" t="s">
        <v>13</v>
      </c>
      <c r="AD28" s="20" t="s">
        <v>13</v>
      </c>
      <c r="AE28" s="20" t="s">
        <v>13</v>
      </c>
      <c r="AF28" s="20" t="s">
        <v>14</v>
      </c>
      <c r="AG28" s="20" t="s">
        <v>14</v>
      </c>
      <c r="AH28" s="21">
        <f>COUNTIF(D28:AG28,"p")</f>
        <v>24</v>
      </c>
      <c r="AI28" s="21">
        <f>COUNTIF(D28:AG28,"wo")</f>
        <v>4</v>
      </c>
      <c r="AJ28" s="13">
        <f>COUNTIF(D28:AE28,"CL")</f>
        <v>0</v>
      </c>
      <c r="AK28" s="13">
        <f>COUNTIF(D28:AE28,"PL")</f>
        <v>0</v>
      </c>
      <c r="AL28" s="13">
        <f>SUM(AH28:AK28)</f>
        <v>28</v>
      </c>
    </row>
    <row r="29" spans="1:38" x14ac:dyDescent="0.25">
      <c r="A29" s="16">
        <v>21</v>
      </c>
      <c r="B29" s="15" t="s">
        <v>45</v>
      </c>
      <c r="C29" s="15" t="s">
        <v>46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18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18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14</v>
      </c>
      <c r="X29" s="20" t="s">
        <v>14</v>
      </c>
      <c r="Y29" s="20" t="s">
        <v>14</v>
      </c>
      <c r="Z29" s="20" t="s">
        <v>14</v>
      </c>
      <c r="AA29" s="20" t="s">
        <v>14</v>
      </c>
      <c r="AB29" s="20" t="s">
        <v>14</v>
      </c>
      <c r="AC29" s="20" t="s">
        <v>14</v>
      </c>
      <c r="AD29" s="20" t="s">
        <v>14</v>
      </c>
      <c r="AE29" s="20" t="s">
        <v>14</v>
      </c>
      <c r="AF29" s="20" t="s">
        <v>14</v>
      </c>
      <c r="AG29" s="20" t="s">
        <v>14</v>
      </c>
      <c r="AH29" s="21">
        <f>COUNTIF(D29:AG29,"p")</f>
        <v>17</v>
      </c>
      <c r="AI29" s="21">
        <f>COUNTIF(D29:AG29,"wo")</f>
        <v>2</v>
      </c>
      <c r="AJ29" s="13">
        <f>COUNTIF(D29:AE29,"CL")</f>
        <v>0</v>
      </c>
      <c r="AK29" s="13">
        <f>COUNTIF(D29:AE29,"PL")</f>
        <v>0</v>
      </c>
      <c r="AL29" s="13">
        <f>SUM(AH29:AK29)</f>
        <v>19</v>
      </c>
    </row>
    <row r="30" spans="1:38" x14ac:dyDescent="0.25">
      <c r="A30" s="20">
        <v>22</v>
      </c>
      <c r="B30" s="15" t="s">
        <v>73</v>
      </c>
      <c r="C30" s="15" t="s">
        <v>77</v>
      </c>
      <c r="D30" s="20" t="s">
        <v>13</v>
      </c>
      <c r="E30" s="20" t="s">
        <v>18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13</v>
      </c>
      <c r="K30" s="20" t="s">
        <v>13</v>
      </c>
      <c r="L30" s="20" t="s">
        <v>18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13</v>
      </c>
      <c r="R30" s="20" t="s">
        <v>13</v>
      </c>
      <c r="S30" s="20" t="s">
        <v>18</v>
      </c>
      <c r="T30" s="20" t="s">
        <v>13</v>
      </c>
      <c r="U30" s="20" t="s">
        <v>13</v>
      </c>
      <c r="V30" s="20" t="s">
        <v>14</v>
      </c>
      <c r="W30" s="20" t="s">
        <v>13</v>
      </c>
      <c r="X30" s="20" t="s">
        <v>13</v>
      </c>
      <c r="Y30" s="20" t="s">
        <v>13</v>
      </c>
      <c r="Z30" s="20" t="s">
        <v>18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13</v>
      </c>
      <c r="AF30" s="20" t="s">
        <v>13</v>
      </c>
      <c r="AG30" s="20" t="s">
        <v>18</v>
      </c>
      <c r="AH30" s="21">
        <f>COUNTIF(D30:AG30,"p")</f>
        <v>24</v>
      </c>
      <c r="AI30" s="21">
        <f>COUNTIF(D30:AG30,"wo")</f>
        <v>5</v>
      </c>
      <c r="AJ30" s="13">
        <f>COUNTIF(D30:AE30,"CL")</f>
        <v>0</v>
      </c>
      <c r="AK30" s="13">
        <f>COUNTIF(D30:AE30,"PL")</f>
        <v>0</v>
      </c>
      <c r="AL30" s="13">
        <f>SUM(AH30:AK30)</f>
        <v>29</v>
      </c>
    </row>
    <row r="31" spans="1:38" x14ac:dyDescent="0.25">
      <c r="A31" s="20">
        <v>23</v>
      </c>
      <c r="B31" s="15" t="s">
        <v>61</v>
      </c>
      <c r="C31" s="15" t="s">
        <v>64</v>
      </c>
      <c r="D31" s="20" t="s">
        <v>13</v>
      </c>
      <c r="E31" s="20" t="s">
        <v>13</v>
      </c>
      <c r="F31" s="20" t="s">
        <v>13</v>
      </c>
      <c r="G31" s="20" t="s">
        <v>18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18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18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18</v>
      </c>
      <c r="AC31" s="20" t="s">
        <v>13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21">
        <f>COUNTIF(D31:AG31,"p")</f>
        <v>26</v>
      </c>
      <c r="AI31" s="21">
        <f>COUNTIF(D31:AG31,"wo")</f>
        <v>4</v>
      </c>
      <c r="AJ31" s="13">
        <f>COUNTIF(D31:AE31,"CL")</f>
        <v>0</v>
      </c>
      <c r="AK31" s="13">
        <f>COUNTIF(D31:AE31,"PL")</f>
        <v>0</v>
      </c>
      <c r="AL31" s="13">
        <f>SUM(AH31:AK31)</f>
        <v>30</v>
      </c>
    </row>
    <row r="32" spans="1:38" x14ac:dyDescent="0.25">
      <c r="A32" s="16">
        <v>24</v>
      </c>
      <c r="B32" s="15" t="s">
        <v>48</v>
      </c>
      <c r="C32" s="15" t="s">
        <v>51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13</v>
      </c>
      <c r="J32" s="20" t="s">
        <v>18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13</v>
      </c>
      <c r="Q32" s="20" t="s">
        <v>18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14</v>
      </c>
      <c r="X32" s="20" t="s">
        <v>14</v>
      </c>
      <c r="Y32" s="20" t="s">
        <v>14</v>
      </c>
      <c r="Z32" s="20" t="s">
        <v>14</v>
      </c>
      <c r="AA32" s="20" t="s">
        <v>14</v>
      </c>
      <c r="AB32" s="20" t="s">
        <v>14</v>
      </c>
      <c r="AC32" s="20" t="s">
        <v>14</v>
      </c>
      <c r="AD32" s="20" t="s">
        <v>14</v>
      </c>
      <c r="AE32" s="20" t="s">
        <v>14</v>
      </c>
      <c r="AF32" s="20" t="s">
        <v>14</v>
      </c>
      <c r="AG32" s="20" t="s">
        <v>14</v>
      </c>
      <c r="AH32" s="21">
        <f>COUNTIF(D32:AG32,"p")</f>
        <v>17</v>
      </c>
      <c r="AI32" s="21">
        <f>COUNTIF(D32:AG32,"wo")</f>
        <v>2</v>
      </c>
      <c r="AJ32" s="13">
        <f>COUNTIF(D32:AE32,"CL")</f>
        <v>0</v>
      </c>
      <c r="AK32" s="13">
        <f>COUNTIF(D32:AE32,"PL")</f>
        <v>0</v>
      </c>
      <c r="AL32" s="13">
        <f>SUM(AH32:AK32)</f>
        <v>19</v>
      </c>
    </row>
    <row r="33" spans="1:38" x14ac:dyDescent="0.25">
      <c r="A33" s="20">
        <v>25</v>
      </c>
      <c r="B33" s="15" t="s">
        <v>49</v>
      </c>
      <c r="C33" s="15" t="s">
        <v>52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18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18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18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14</v>
      </c>
      <c r="AB33" s="20" t="s">
        <v>13</v>
      </c>
      <c r="AC33" s="20" t="s">
        <v>18</v>
      </c>
      <c r="AD33" s="20" t="s">
        <v>13</v>
      </c>
      <c r="AE33" s="20" t="s">
        <v>14</v>
      </c>
      <c r="AF33" s="20" t="s">
        <v>13</v>
      </c>
      <c r="AG33" s="20" t="s">
        <v>13</v>
      </c>
      <c r="AH33" s="21">
        <f>COUNTIF(D33:AG33,"p")</f>
        <v>24</v>
      </c>
      <c r="AI33" s="21">
        <f>COUNTIF(D33:AG33,"wo")</f>
        <v>4</v>
      </c>
      <c r="AJ33" s="13">
        <f>COUNTIF(D33:AE33,"CL")</f>
        <v>0</v>
      </c>
      <c r="AK33" s="13">
        <f>COUNTIF(D33:AE33,"PL")</f>
        <v>0</v>
      </c>
      <c r="AL33" s="13">
        <f>SUM(AH33:AK33)</f>
        <v>28</v>
      </c>
    </row>
    <row r="34" spans="1:38" x14ac:dyDescent="0.25">
      <c r="A34" s="20">
        <v>26</v>
      </c>
      <c r="B34" s="15" t="s">
        <v>50</v>
      </c>
      <c r="C34" s="15" t="s">
        <v>53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18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18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18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18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1">
        <f>COUNTIF(D34:AG34,"p")</f>
        <v>26</v>
      </c>
      <c r="AI34" s="21">
        <f>COUNTIF(D34:AG34,"wo")</f>
        <v>4</v>
      </c>
      <c r="AJ34" s="13">
        <f>COUNTIF(D34:AE34,"CL")</f>
        <v>0</v>
      </c>
      <c r="AK34" s="13">
        <f>COUNTIF(D34:AE34,"PL")</f>
        <v>0</v>
      </c>
      <c r="AL34" s="13">
        <f>SUM(AH34:AK34)</f>
        <v>30</v>
      </c>
    </row>
    <row r="35" spans="1:38" x14ac:dyDescent="0.25">
      <c r="A35" s="16">
        <v>27</v>
      </c>
      <c r="B35" s="15" t="s">
        <v>56</v>
      </c>
      <c r="C35" s="15" t="s">
        <v>59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18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18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18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18</v>
      </c>
      <c r="AE35" s="20" t="s">
        <v>13</v>
      </c>
      <c r="AF35" s="20" t="s">
        <v>13</v>
      </c>
      <c r="AG35" s="20" t="s">
        <v>13</v>
      </c>
      <c r="AH35" s="21">
        <f>COUNTIF(D35:AG35,"p")</f>
        <v>26</v>
      </c>
      <c r="AI35" s="21">
        <f>COUNTIF(D35:AG35,"wo")</f>
        <v>4</v>
      </c>
      <c r="AJ35" s="13">
        <f>COUNTIF(D35:AE35,"CL")</f>
        <v>0</v>
      </c>
      <c r="AK35" s="13">
        <f>COUNTIF(D35:AE35,"PL")</f>
        <v>0</v>
      </c>
      <c r="AL35" s="13">
        <f>SUM(AH35:AK35)</f>
        <v>30</v>
      </c>
    </row>
    <row r="36" spans="1:38" x14ac:dyDescent="0.25">
      <c r="A36" s="20">
        <v>28</v>
      </c>
      <c r="B36" s="18" t="s">
        <v>62</v>
      </c>
      <c r="C36" s="18" t="s">
        <v>65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13</v>
      </c>
      <c r="I36" s="20" t="s">
        <v>13</v>
      </c>
      <c r="J36" s="20" t="s">
        <v>18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13</v>
      </c>
      <c r="P36" s="20" t="s">
        <v>13</v>
      </c>
      <c r="Q36" s="20" t="s">
        <v>18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13</v>
      </c>
      <c r="W36" s="20" t="s">
        <v>13</v>
      </c>
      <c r="X36" s="20" t="s">
        <v>18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13</v>
      </c>
      <c r="AD36" s="20" t="s">
        <v>13</v>
      </c>
      <c r="AE36" s="20" t="s">
        <v>18</v>
      </c>
      <c r="AF36" s="20" t="s">
        <v>13</v>
      </c>
      <c r="AG36" s="20" t="s">
        <v>13</v>
      </c>
      <c r="AH36" s="21">
        <f>COUNTIF(D36:AG36,"p")</f>
        <v>26</v>
      </c>
      <c r="AI36" s="21">
        <f>COUNTIF(D36:AG36,"wo")</f>
        <v>4</v>
      </c>
      <c r="AJ36" s="13">
        <f>COUNTIF(D36:AE36,"CL")</f>
        <v>0</v>
      </c>
      <c r="AK36" s="13">
        <f>COUNTIF(D36:AE36,"PL")</f>
        <v>0</v>
      </c>
      <c r="AL36" s="13">
        <f>SUM(AH36:AK36)</f>
        <v>30</v>
      </c>
    </row>
    <row r="37" spans="1:38" x14ac:dyDescent="0.25">
      <c r="A37" s="20">
        <v>29</v>
      </c>
      <c r="B37" s="18" t="s">
        <v>66</v>
      </c>
      <c r="C37" s="18" t="s">
        <v>67</v>
      </c>
      <c r="D37" s="20" t="s">
        <v>13</v>
      </c>
      <c r="E37" s="20" t="s">
        <v>13</v>
      </c>
      <c r="F37" s="20" t="s">
        <v>18</v>
      </c>
      <c r="G37" s="20" t="s">
        <v>13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18</v>
      </c>
      <c r="N37" s="20" t="s">
        <v>13</v>
      </c>
      <c r="O37" s="20" t="s">
        <v>13</v>
      </c>
      <c r="P37" s="20" t="s">
        <v>13</v>
      </c>
      <c r="Q37" s="20" t="s">
        <v>13</v>
      </c>
      <c r="R37" s="20" t="s">
        <v>13</v>
      </c>
      <c r="S37" s="20" t="s">
        <v>13</v>
      </c>
      <c r="T37" s="20" t="s">
        <v>18</v>
      </c>
      <c r="U37" s="20" t="s">
        <v>13</v>
      </c>
      <c r="V37" s="20" t="s">
        <v>13</v>
      </c>
      <c r="W37" s="20" t="s">
        <v>13</v>
      </c>
      <c r="X37" s="20" t="s">
        <v>13</v>
      </c>
      <c r="Y37" s="20" t="s">
        <v>13</v>
      </c>
      <c r="Z37" s="20" t="s">
        <v>13</v>
      </c>
      <c r="AA37" s="20" t="s">
        <v>18</v>
      </c>
      <c r="AB37" s="20" t="s">
        <v>13</v>
      </c>
      <c r="AC37" s="20" t="s">
        <v>13</v>
      </c>
      <c r="AD37" s="20" t="s">
        <v>13</v>
      </c>
      <c r="AE37" s="20" t="s">
        <v>13</v>
      </c>
      <c r="AF37" s="20" t="s">
        <v>13</v>
      </c>
      <c r="AG37" s="20" t="s">
        <v>13</v>
      </c>
      <c r="AH37" s="21">
        <f>COUNTIF(D37:AG37,"p")</f>
        <v>26</v>
      </c>
      <c r="AI37" s="21">
        <f>COUNTIF(D37:AG37,"wo")</f>
        <v>4</v>
      </c>
      <c r="AJ37" s="13">
        <f>COUNTIF(D37:AE37,"CL")</f>
        <v>0</v>
      </c>
      <c r="AK37" s="13">
        <f>COUNTIF(D37:AE37,"PL")</f>
        <v>0</v>
      </c>
      <c r="AL37" s="13">
        <f>SUM(AH37:AK37)</f>
        <v>30</v>
      </c>
    </row>
    <row r="38" spans="1:38" x14ac:dyDescent="0.25">
      <c r="A38" s="20">
        <v>30</v>
      </c>
      <c r="B38" s="18" t="s">
        <v>74</v>
      </c>
      <c r="C38" s="18" t="s">
        <v>78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14</v>
      </c>
      <c r="I38" s="20" t="s">
        <v>14</v>
      </c>
      <c r="J38" s="20" t="s">
        <v>14</v>
      </c>
      <c r="K38" s="20" t="s">
        <v>14</v>
      </c>
      <c r="L38" s="20" t="s">
        <v>14</v>
      </c>
      <c r="M38" s="20" t="s">
        <v>14</v>
      </c>
      <c r="N38" s="20" t="s">
        <v>14</v>
      </c>
      <c r="O38" s="20" t="s">
        <v>14</v>
      </c>
      <c r="P38" s="20" t="s">
        <v>14</v>
      </c>
      <c r="Q38" s="20" t="s">
        <v>14</v>
      </c>
      <c r="R38" s="20" t="s">
        <v>14</v>
      </c>
      <c r="S38" s="20" t="s">
        <v>14</v>
      </c>
      <c r="T38" s="20" t="s">
        <v>14</v>
      </c>
      <c r="U38" s="20" t="s">
        <v>14</v>
      </c>
      <c r="V38" s="20" t="s">
        <v>14</v>
      </c>
      <c r="W38" s="20" t="s">
        <v>14</v>
      </c>
      <c r="X38" s="20" t="s">
        <v>14</v>
      </c>
      <c r="Y38" s="20" t="s">
        <v>14</v>
      </c>
      <c r="Z38" s="20" t="s">
        <v>14</v>
      </c>
      <c r="AA38" s="20" t="s">
        <v>14</v>
      </c>
      <c r="AB38" s="20" t="s">
        <v>14</v>
      </c>
      <c r="AC38" s="20" t="s">
        <v>14</v>
      </c>
      <c r="AD38" s="20" t="s">
        <v>14</v>
      </c>
      <c r="AE38" s="20" t="s">
        <v>14</v>
      </c>
      <c r="AF38" s="20" t="s">
        <v>14</v>
      </c>
      <c r="AG38" s="20" t="s">
        <v>14</v>
      </c>
      <c r="AH38" s="21">
        <f>COUNTIF(D38:AG38,"p")</f>
        <v>4</v>
      </c>
      <c r="AI38" s="21">
        <f>COUNTIF(D38:AG38,"wo")</f>
        <v>0</v>
      </c>
      <c r="AJ38" s="13">
        <f>COUNTIF(D38:AE38,"CL")</f>
        <v>0</v>
      </c>
      <c r="AK38" s="13">
        <f>COUNTIF(D38:AE38,"PL")</f>
        <v>0</v>
      </c>
      <c r="AL38" s="13">
        <f>SUM(AH38:AK38)</f>
        <v>4</v>
      </c>
    </row>
  </sheetData>
  <sortState ref="A9:AL38">
    <sortCondition ref="A9:A38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2022-03-11T05:40:10Z</dcterms:modified>
</cp:coreProperties>
</file>