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Roll'!$A$8:$AM$35</definedName>
    <definedName name="_xlnm.Print_Area" localSheetId="0">'Muster Roll'!$A$1:$AM$35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39" i="5" l="1"/>
  <c r="AK39" i="5"/>
  <c r="AJ39" i="5"/>
  <c r="AI39" i="5"/>
  <c r="AM39" i="5" s="1"/>
  <c r="AL38" i="5"/>
  <c r="AK38" i="5"/>
  <c r="AJ38" i="5"/>
  <c r="AI38" i="5"/>
  <c r="AM38" i="5" l="1"/>
  <c r="AI31" i="5"/>
  <c r="AL37" i="5" l="1"/>
  <c r="AK37" i="5"/>
  <c r="AJ37" i="5"/>
  <c r="AI37" i="5"/>
  <c r="AL36" i="5"/>
  <c r="AK36" i="5"/>
  <c r="AJ36" i="5"/>
  <c r="AI36" i="5"/>
  <c r="AM36" i="5" l="1"/>
  <c r="AM37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9" i="5"/>
  <c r="AI35" i="5"/>
  <c r="AI34" i="5"/>
  <c r="AI33" i="5"/>
  <c r="AI32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7" i="5"/>
  <c r="AI16" i="5"/>
  <c r="AI15" i="5"/>
  <c r="AI14" i="5"/>
  <c r="AI13" i="5"/>
  <c r="AI12" i="5"/>
  <c r="AI11" i="5"/>
  <c r="AI10" i="5"/>
  <c r="AI9" i="5"/>
  <c r="AK10" i="5" l="1"/>
  <c r="AL10" i="5"/>
  <c r="AK11" i="5"/>
  <c r="AL11" i="5"/>
  <c r="AK12" i="5"/>
  <c r="AL12" i="5"/>
  <c r="AK13" i="5"/>
  <c r="AL13" i="5"/>
  <c r="AK14" i="5"/>
  <c r="AL14" i="5"/>
  <c r="AK15" i="5"/>
  <c r="AL15" i="5"/>
  <c r="AK16" i="5"/>
  <c r="AL16" i="5"/>
  <c r="AK17" i="5"/>
  <c r="AL17" i="5"/>
  <c r="AK18" i="5"/>
  <c r="AL18" i="5"/>
  <c r="AK19" i="5"/>
  <c r="AL19" i="5"/>
  <c r="AK20" i="5"/>
  <c r="AL20" i="5"/>
  <c r="AK21" i="5"/>
  <c r="AL21" i="5"/>
  <c r="AK22" i="5"/>
  <c r="AL22" i="5"/>
  <c r="AK23" i="5"/>
  <c r="AL23" i="5"/>
  <c r="AK24" i="5"/>
  <c r="AL24" i="5"/>
  <c r="AK25" i="5"/>
  <c r="AL25" i="5"/>
  <c r="AK26" i="5"/>
  <c r="AL26" i="5"/>
  <c r="AK27" i="5"/>
  <c r="AL27" i="5"/>
  <c r="AK28" i="5"/>
  <c r="AL28" i="5"/>
  <c r="AK29" i="5"/>
  <c r="AL29" i="5"/>
  <c r="AK30" i="5"/>
  <c r="AL30" i="5"/>
  <c r="AK31" i="5"/>
  <c r="AL31" i="5"/>
  <c r="AK32" i="5"/>
  <c r="AL32" i="5"/>
  <c r="AK33" i="5"/>
  <c r="AL33" i="5"/>
  <c r="AK34" i="5"/>
  <c r="AL34" i="5"/>
  <c r="AK35" i="5"/>
  <c r="AL35" i="5"/>
  <c r="AM12" i="5" l="1"/>
  <c r="AM11" i="5"/>
  <c r="AM25" i="5"/>
  <c r="AM35" i="5"/>
  <c r="AM34" i="5"/>
  <c r="AM33" i="5"/>
  <c r="AM29" i="5"/>
  <c r="AM21" i="5"/>
  <c r="AM20" i="5"/>
  <c r="AM19" i="5"/>
  <c r="AM18" i="5"/>
  <c r="AM17" i="5"/>
  <c r="AM13" i="5"/>
  <c r="AM32" i="5"/>
  <c r="AM31" i="5"/>
  <c r="AM30" i="5"/>
  <c r="AM16" i="5"/>
  <c r="AM15" i="5"/>
  <c r="AM14" i="5"/>
  <c r="AM28" i="5"/>
  <c r="AM27" i="5"/>
  <c r="AM26" i="5"/>
  <c r="AM10" i="5"/>
  <c r="AM24" i="5"/>
  <c r="AM23" i="5"/>
  <c r="AM22" i="5"/>
  <c r="AL9" i="5"/>
  <c r="AK9" i="5"/>
  <c r="AM9" i="5" l="1"/>
</calcChain>
</file>

<file path=xl/sharedStrings.xml><?xml version="1.0" encoding="utf-8"?>
<sst xmlns="http://schemas.openxmlformats.org/spreadsheetml/2006/main" count="1039" uniqueCount="81">
  <si>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</si>
  <si>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</si>
  <si>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</si>
  <si>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</si>
  <si>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</si>
  <si>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</si>
  <si>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</si>
  <si>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</si>
  <si>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</si>
  <si>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</si>
  <si>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</si>
  <si>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</si>
  <si>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</si>
  <si>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</si>
  <si>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</t>
  </si>
  <si>
    <t>Name &amp; Address of Estabishment in/ under which contract is carried on: Sony India Private Limited,New Delhi</t>
  </si>
  <si>
    <t>G128601</t>
  </si>
  <si>
    <t>BIRENDRA SINGH KORANGA</t>
  </si>
  <si>
    <t>wo</t>
  </si>
  <si>
    <t>G187253</t>
  </si>
  <si>
    <t>MANISH  KUMAR</t>
  </si>
  <si>
    <t>G024917</t>
  </si>
  <si>
    <t>G133254</t>
  </si>
  <si>
    <t>G175500</t>
  </si>
  <si>
    <t>G223004</t>
  </si>
  <si>
    <t>G223023</t>
  </si>
  <si>
    <t>G223341</t>
  </si>
  <si>
    <t>G224029</t>
  </si>
  <si>
    <t>G224186</t>
  </si>
  <si>
    <t>G227979</t>
  </si>
  <si>
    <t xml:space="preserve">SANJAY KUMAR </t>
  </si>
  <si>
    <t>RAJ  KUMAR</t>
  </si>
  <si>
    <t>VIJAY KUMAR TRIPATHI</t>
  </si>
  <si>
    <t>RAJIB  HALDAR</t>
  </si>
  <si>
    <t xml:space="preserve">SANDIP  </t>
  </si>
  <si>
    <t>SANDEEP  KUMAR</t>
  </si>
  <si>
    <t>MOHIT KUMAR SHARMA</t>
  </si>
  <si>
    <t>SANJAY KUMAR MANDAL</t>
  </si>
  <si>
    <t>UPENDRA  KUMAR</t>
  </si>
  <si>
    <t>G128430</t>
  </si>
  <si>
    <t>G193276</t>
  </si>
  <si>
    <t>KUNDAN  KUMAR</t>
  </si>
  <si>
    <t>CHANDAN KUMAR MISHRA</t>
  </si>
  <si>
    <t>G235993</t>
  </si>
  <si>
    <t>SUDHIR  KUMAR</t>
  </si>
  <si>
    <t>Building No.1, Malhan One, Sunlight Colony, Ashram, Near Jeevan Hospital, New Delhi-110014</t>
  </si>
  <si>
    <t>G243053</t>
  </si>
  <si>
    <t>G246839</t>
  </si>
  <si>
    <t>G246842</t>
  </si>
  <si>
    <t>RAHUL  KUMAR</t>
  </si>
  <si>
    <t>NEERAJ  SHAH</t>
  </si>
  <si>
    <t>BIPIN  KUMAR</t>
  </si>
  <si>
    <t>G234046</t>
  </si>
  <si>
    <t>G234790</t>
  </si>
  <si>
    <t>G252302</t>
  </si>
  <si>
    <t>SUNIL  KUMAR</t>
  </si>
  <si>
    <t>DEEPAK  KUMAR</t>
  </si>
  <si>
    <t>SURAJ  KUMAR</t>
  </si>
  <si>
    <t>G135052</t>
  </si>
  <si>
    <t>G223695</t>
  </si>
  <si>
    <t>G242526</t>
  </si>
  <si>
    <t>G257050</t>
  </si>
  <si>
    <t>PRAVIN  SHARMA</t>
  </si>
  <si>
    <t>PINTU  SHARMA</t>
  </si>
  <si>
    <t>PAWAN KUMAR UPADHYAY</t>
  </si>
  <si>
    <t>ABHIJIT  KUMAR</t>
  </si>
  <si>
    <t>G262413</t>
  </si>
  <si>
    <t>POOJA  SINGH</t>
  </si>
  <si>
    <t>For the Month: December 2021</t>
  </si>
  <si>
    <t>G008923</t>
  </si>
  <si>
    <t>G127692</t>
  </si>
  <si>
    <t>G128208</t>
  </si>
  <si>
    <t>G145370</t>
  </si>
  <si>
    <t>G238489</t>
  </si>
  <si>
    <t>G269407</t>
  </si>
  <si>
    <t>MARKANDEY  TIWARI</t>
  </si>
  <si>
    <t>PURAN BAHADUR JHAKRI</t>
  </si>
  <si>
    <t>RAJESH KUMAR SINGH</t>
  </si>
  <si>
    <t>ANIL  SINGH</t>
  </si>
  <si>
    <t>RAMESH KUMAR VATS</t>
  </si>
  <si>
    <t>ARVIND KUMAR YADAV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</si>
</sst>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tabSelected="1" zoomScale="85" zoomScaleNormal="85" workbookViewId="0"/>
  </sheetViews>
  <sheetFormatPr defaultRowHeight="15" x14ac:dyDescent="0.25"/>
  <cols>
    <col min="1" max="1" width="6.140625" style="18" customWidth="1"/>
    <col min="2" max="2" width="9.140625" style="18"/>
    <col min="3" max="3" width="26" style="18" bestFit="1" customWidth="1"/>
    <col min="4" max="34" width="3" style="18" customWidth="1"/>
    <col min="35" max="35" width="8" style="18" bestFit="1" customWidth="1"/>
    <col min="36" max="36" width="6.28515625" style="18" bestFit="1" customWidth="1"/>
    <col min="37" max="37" width="5.5703125" style="18" bestFit="1" customWidth="1"/>
    <col min="38" max="38" width="4.42578125" style="18" customWidth="1"/>
    <col min="39" max="39" width="6.85546875" style="18" bestFit="1" customWidth="1"/>
    <col min="40" max="16384" width="9.140625" style="18"/>
  </cols>
  <sheetData>
    <row r="1" spans="1:39" ht="15.75" x14ac:dyDescent="0.25">
      <c r="A1" s="16"/>
      <c r="B1" s="1"/>
      <c r="C1" s="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6"/>
      <c r="AJ1" s="16"/>
      <c r="AK1" s="16"/>
      <c r="AL1" s="16"/>
      <c r="AM1" s="16"/>
    </row>
    <row r="2" spans="1:39" ht="15.75" x14ac:dyDescent="0.25">
      <c r="A2" s="17"/>
      <c r="B2" s="17"/>
      <c r="C2" s="3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3"/>
      <c r="AI2" s="16"/>
      <c r="AJ2" s="16"/>
      <c r="AK2" s="16"/>
      <c r="AL2" s="16"/>
      <c r="AM2" s="16"/>
    </row>
    <row r="3" spans="1:39" ht="15.75" x14ac:dyDescent="0.25">
      <c r="A3" s="1" t="s">
        <v>2</v>
      </c>
      <c r="B3" s="17"/>
      <c r="C3" s="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6"/>
      <c r="AJ3" s="16"/>
      <c r="AK3" s="16"/>
      <c r="AL3" s="16"/>
      <c r="AM3" s="16"/>
    </row>
    <row r="4" spans="1:39" x14ac:dyDescent="0.25">
      <c r="A4" s="1" t="s">
        <v>4</v>
      </c>
      <c r="B4" s="17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3"/>
      <c r="AI4" s="16"/>
      <c r="AJ4" s="16"/>
      <c r="AK4" s="16"/>
      <c r="AL4" s="16"/>
      <c r="AM4" s="16"/>
    </row>
    <row r="5" spans="1:39" x14ac:dyDescent="0.25">
      <c r="A5" s="17" t="s">
        <v>45</v>
      </c>
      <c r="B5" s="17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6"/>
      <c r="AJ5" s="16"/>
      <c r="AK5" s="16"/>
      <c r="AL5" s="16"/>
      <c r="AM5" s="16"/>
    </row>
    <row r="6" spans="1:39" x14ac:dyDescent="0.25">
      <c r="A6" s="1" t="s">
        <v>15</v>
      </c>
      <c r="B6" s="17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6"/>
      <c r="AJ6" s="16"/>
      <c r="AK6" s="16"/>
      <c r="AL6" s="16"/>
      <c r="AM6" s="16"/>
    </row>
    <row r="7" spans="1:39" x14ac:dyDescent="0.25">
      <c r="A7" s="9" t="s">
        <v>68</v>
      </c>
      <c r="B7" s="17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6"/>
      <c r="AJ7" s="16"/>
      <c r="AK7" s="16"/>
      <c r="AL7" s="16"/>
      <c r="AM7" s="16"/>
    </row>
    <row r="8" spans="1:39" ht="45" x14ac:dyDescent="0.25">
      <c r="A8" s="10" t="s">
        <v>5</v>
      </c>
      <c r="B8" s="14" t="s">
        <v>6</v>
      </c>
      <c r="C8" s="11" t="s">
        <v>7</v>
      </c>
      <c r="D8" s="19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10</v>
      </c>
      <c r="AL8" s="12" t="s">
        <v>11</v>
      </c>
      <c r="AM8" s="12" t="s">
        <v>12</v>
      </c>
    </row>
    <row r="9" spans="1:39" ht="15" customHeight="1" x14ac:dyDescent="0.25">
      <c r="A9" s="20">
        <v>1</v>
      </c>
      <c r="B9" s="15" t="s">
        <v>69</v>
      </c>
      <c r="C9" s="15" t="s">
        <v>75</v>
      </c>
      <c r="D9" s="20" t="s">
        <v>13</v>
      </c>
      <c r="E9" s="20" t="s">
        <v>13</v>
      </c>
      <c r="F9" s="20" t="s">
        <v>13</v>
      </c>
      <c r="G9" s="20" t="s">
        <v>18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18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18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18</v>
      </c>
      <c r="AC9" s="20" t="s">
        <v>13</v>
      </c>
      <c r="AD9" s="20" t="s">
        <v>14</v>
      </c>
      <c r="AE9" s="20" t="s">
        <v>14</v>
      </c>
      <c r="AF9" s="20" t="s">
        <v>14</v>
      </c>
      <c r="AG9" s="20" t="s">
        <v>14</v>
      </c>
      <c r="AH9" s="20" t="s">
        <v>14</v>
      </c>
      <c r="AI9" s="21">
        <f>COUNTIF(D9:AH9,"p")</f>
        <v>22</v>
      </c>
      <c r="AJ9" s="21">
        <f>COUNTIF(D9:AH9,"wo")</f>
        <v>4</v>
      </c>
      <c r="AK9" s="13">
        <f>COUNTIF(D9:AE9,"CL")</f>
        <v>0</v>
      </c>
      <c r="AL9" s="13">
        <f>COUNTIF(D9:AE9,"PL")</f>
        <v>0</v>
      </c>
      <c r="AM9" s="13">
        <f>SUM(AI9:AL9)</f>
        <v>26</v>
      </c>
    </row>
    <row r="10" spans="1:39" ht="15" customHeight="1" x14ac:dyDescent="0.25">
      <c r="A10" s="20">
        <v>2</v>
      </c>
      <c r="B10" s="15" t="s">
        <v>21</v>
      </c>
      <c r="C10" s="15" t="s">
        <v>30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18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18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18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18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21">
        <f>COUNTIF(D10:AH10,"p")</f>
        <v>27</v>
      </c>
      <c r="AJ10" s="21">
        <f>COUNTIF(D10:AH10,"wo")</f>
        <v>4</v>
      </c>
      <c r="AK10" s="13">
        <f>COUNTIF(D10:AE10,"CL")</f>
        <v>0</v>
      </c>
      <c r="AL10" s="13">
        <f>COUNTIF(D10:AE10,"PL")</f>
        <v>0</v>
      </c>
      <c r="AM10" s="13">
        <f>SUM(AI10:AL10)</f>
        <v>31</v>
      </c>
    </row>
    <row r="11" spans="1:39" ht="15" customHeight="1" x14ac:dyDescent="0.25">
      <c r="A11" s="16">
        <v>3</v>
      </c>
      <c r="B11" s="15" t="s">
        <v>70</v>
      </c>
      <c r="C11" s="15" t="s">
        <v>76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18</v>
      </c>
      <c r="J11" s="20" t="s">
        <v>13</v>
      </c>
      <c r="K11" s="20" t="s">
        <v>14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18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18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18</v>
      </c>
      <c r="AE11" s="20" t="s">
        <v>13</v>
      </c>
      <c r="AF11" s="20" t="s">
        <v>13</v>
      </c>
      <c r="AG11" s="20" t="s">
        <v>13</v>
      </c>
      <c r="AH11" s="20" t="s">
        <v>13</v>
      </c>
      <c r="AI11" s="21">
        <f>COUNTIF(D11:AH11,"p")</f>
        <v>26</v>
      </c>
      <c r="AJ11" s="21">
        <f>COUNTIF(D11:AH11,"wo")</f>
        <v>4</v>
      </c>
      <c r="AK11" s="13">
        <f>COUNTIF(D11:AE11,"CL")</f>
        <v>0</v>
      </c>
      <c r="AL11" s="13">
        <f>COUNTIF(D11:AE11,"PL")</f>
        <v>0</v>
      </c>
      <c r="AM11" s="13">
        <f>SUM(AI11:AL11)</f>
        <v>30</v>
      </c>
    </row>
    <row r="12" spans="1:39" ht="15" customHeight="1" x14ac:dyDescent="0.25">
      <c r="A12" s="20">
        <v>4</v>
      </c>
      <c r="B12" s="15" t="s">
        <v>71</v>
      </c>
      <c r="C12" s="15" t="s">
        <v>77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18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18</v>
      </c>
      <c r="P12" s="20" t="s">
        <v>13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18</v>
      </c>
      <c r="W12" s="20" t="s">
        <v>13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14</v>
      </c>
      <c r="AC12" s="20" t="s">
        <v>14</v>
      </c>
      <c r="AD12" s="20" t="s">
        <v>14</v>
      </c>
      <c r="AE12" s="20" t="s">
        <v>14</v>
      </c>
      <c r="AF12" s="20" t="s">
        <v>14</v>
      </c>
      <c r="AG12" s="20" t="s">
        <v>14</v>
      </c>
      <c r="AH12" s="20" t="s">
        <v>14</v>
      </c>
      <c r="AI12" s="21">
        <f>COUNTIF(D12:AH12,"p")</f>
        <v>21</v>
      </c>
      <c r="AJ12" s="21">
        <f>COUNTIF(D12:AH12,"wo")</f>
        <v>3</v>
      </c>
      <c r="AK12" s="13">
        <f>COUNTIF(D12:AE12,"CL")</f>
        <v>0</v>
      </c>
      <c r="AL12" s="13">
        <f>COUNTIF(D12:AE12,"PL")</f>
        <v>0</v>
      </c>
      <c r="AM12" s="13">
        <f>SUM(AI12:AL12)</f>
        <v>24</v>
      </c>
    </row>
    <row r="13" spans="1:39" ht="15" customHeight="1" x14ac:dyDescent="0.25">
      <c r="A13" s="20">
        <v>5</v>
      </c>
      <c r="B13" s="15" t="s">
        <v>39</v>
      </c>
      <c r="C13" s="15" t="s">
        <v>41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18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18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18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18</v>
      </c>
      <c r="AE13" s="20" t="s">
        <v>13</v>
      </c>
      <c r="AF13" s="20" t="s">
        <v>13</v>
      </c>
      <c r="AG13" s="20" t="s">
        <v>13</v>
      </c>
      <c r="AH13" s="20" t="s">
        <v>13</v>
      </c>
      <c r="AI13" s="21">
        <f>COUNTIF(D13:AH13,"p")</f>
        <v>27</v>
      </c>
      <c r="AJ13" s="21">
        <f>COUNTIF(D13:AH13,"wo")</f>
        <v>4</v>
      </c>
      <c r="AK13" s="13">
        <f>COUNTIF(D13:AE13,"CL")</f>
        <v>0</v>
      </c>
      <c r="AL13" s="13">
        <f>COUNTIF(D13:AE13,"PL")</f>
        <v>0</v>
      </c>
      <c r="AM13" s="13">
        <f>SUM(AI13:AL13)</f>
        <v>31</v>
      </c>
    </row>
    <row r="14" spans="1:39" ht="15" customHeight="1" x14ac:dyDescent="0.25">
      <c r="A14" s="16">
        <v>6</v>
      </c>
      <c r="B14" s="15" t="s">
        <v>16</v>
      </c>
      <c r="C14" s="15" t="s">
        <v>17</v>
      </c>
      <c r="D14" s="20" t="s">
        <v>13</v>
      </c>
      <c r="E14" s="20" t="s">
        <v>18</v>
      </c>
      <c r="F14" s="20" t="s">
        <v>13</v>
      </c>
      <c r="G14" s="20" t="s">
        <v>13</v>
      </c>
      <c r="H14" s="20" t="s">
        <v>13</v>
      </c>
      <c r="I14" s="20" t="s">
        <v>13</v>
      </c>
      <c r="J14" s="20" t="s">
        <v>13</v>
      </c>
      <c r="K14" s="20" t="s">
        <v>13</v>
      </c>
      <c r="L14" s="20" t="s">
        <v>18</v>
      </c>
      <c r="M14" s="20" t="s">
        <v>13</v>
      </c>
      <c r="N14" s="20" t="s">
        <v>13</v>
      </c>
      <c r="O14" s="20" t="s">
        <v>13</v>
      </c>
      <c r="P14" s="20" t="s">
        <v>13</v>
      </c>
      <c r="Q14" s="20" t="s">
        <v>13</v>
      </c>
      <c r="R14" s="20" t="s">
        <v>13</v>
      </c>
      <c r="S14" s="20" t="s">
        <v>18</v>
      </c>
      <c r="T14" s="20" t="s">
        <v>13</v>
      </c>
      <c r="U14" s="20" t="s">
        <v>13</v>
      </c>
      <c r="V14" s="20" t="s">
        <v>13</v>
      </c>
      <c r="W14" s="20" t="s">
        <v>13</v>
      </c>
      <c r="X14" s="20" t="s">
        <v>13</v>
      </c>
      <c r="Y14" s="20" t="s">
        <v>13</v>
      </c>
      <c r="Z14" s="20" t="s">
        <v>18</v>
      </c>
      <c r="AA14" s="20" t="s">
        <v>13</v>
      </c>
      <c r="AB14" s="20" t="s">
        <v>13</v>
      </c>
      <c r="AC14" s="20" t="s">
        <v>13</v>
      </c>
      <c r="AD14" s="20" t="s">
        <v>13</v>
      </c>
      <c r="AE14" s="20" t="s">
        <v>13</v>
      </c>
      <c r="AF14" s="20" t="s">
        <v>13</v>
      </c>
      <c r="AG14" s="20" t="s">
        <v>18</v>
      </c>
      <c r="AH14" s="20" t="s">
        <v>13</v>
      </c>
      <c r="AI14" s="21">
        <f>COUNTIF(D14:AH14,"p")</f>
        <v>26</v>
      </c>
      <c r="AJ14" s="21">
        <f>COUNTIF(D14:AH14,"wo")</f>
        <v>5</v>
      </c>
      <c r="AK14" s="13">
        <f>COUNTIF(D14:AE14,"CL")</f>
        <v>0</v>
      </c>
      <c r="AL14" s="13">
        <f>COUNTIF(D14:AE14,"PL")</f>
        <v>0</v>
      </c>
      <c r="AM14" s="13">
        <f>SUM(AI14:AL14)</f>
        <v>31</v>
      </c>
    </row>
    <row r="15" spans="1:39" x14ac:dyDescent="0.25">
      <c r="A15" s="20">
        <v>7</v>
      </c>
      <c r="B15" s="15" t="s">
        <v>22</v>
      </c>
      <c r="C15" s="15" t="s">
        <v>31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18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13</v>
      </c>
      <c r="Q15" s="20" t="s">
        <v>18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13</v>
      </c>
      <c r="X15" s="20" t="s">
        <v>18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13</v>
      </c>
      <c r="AE15" s="20" t="s">
        <v>18</v>
      </c>
      <c r="AF15" s="20" t="s">
        <v>13</v>
      </c>
      <c r="AG15" s="20" t="s">
        <v>13</v>
      </c>
      <c r="AH15" s="20" t="s">
        <v>13</v>
      </c>
      <c r="AI15" s="21">
        <f>COUNTIF(D15:AH15,"p")</f>
        <v>27</v>
      </c>
      <c r="AJ15" s="21">
        <f>COUNTIF(D15:AH15,"wo")</f>
        <v>4</v>
      </c>
      <c r="AK15" s="13">
        <f>COUNTIF(D15:AE15,"CL")</f>
        <v>0</v>
      </c>
      <c r="AL15" s="13">
        <f>COUNTIF(D15:AE15,"PL")</f>
        <v>0</v>
      </c>
      <c r="AM15" s="13">
        <f>SUM(AI15:AL15)</f>
        <v>31</v>
      </c>
    </row>
    <row r="16" spans="1:39" x14ac:dyDescent="0.25">
      <c r="A16" s="20">
        <v>8</v>
      </c>
      <c r="B16" s="15" t="s">
        <v>58</v>
      </c>
      <c r="C16" s="15" t="s">
        <v>62</v>
      </c>
      <c r="D16" s="20" t="s">
        <v>13</v>
      </c>
      <c r="E16" s="20" t="s">
        <v>13</v>
      </c>
      <c r="F16" s="20" t="s">
        <v>13</v>
      </c>
      <c r="G16" s="20" t="s">
        <v>18</v>
      </c>
      <c r="H16" s="20" t="s">
        <v>13</v>
      </c>
      <c r="I16" s="20" t="s">
        <v>13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18</v>
      </c>
      <c r="O16" s="20" t="s">
        <v>13</v>
      </c>
      <c r="P16" s="20" t="s">
        <v>13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18</v>
      </c>
      <c r="V16" s="20" t="s">
        <v>13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18</v>
      </c>
      <c r="AC16" s="20" t="s">
        <v>13</v>
      </c>
      <c r="AD16" s="20" t="s">
        <v>13</v>
      </c>
      <c r="AE16" s="20" t="s">
        <v>13</v>
      </c>
      <c r="AF16" s="20" t="s">
        <v>13</v>
      </c>
      <c r="AG16" s="20" t="s">
        <v>13</v>
      </c>
      <c r="AH16" s="20" t="s">
        <v>13</v>
      </c>
      <c r="AI16" s="21">
        <f>COUNTIF(D16:AH16,"p")</f>
        <v>27</v>
      </c>
      <c r="AJ16" s="21">
        <f>COUNTIF(D16:AH16,"wo")</f>
        <v>4</v>
      </c>
      <c r="AK16" s="13">
        <f>COUNTIF(D16:AE16,"CL")</f>
        <v>0</v>
      </c>
      <c r="AL16" s="13">
        <f>COUNTIF(D16:AE16,"PL")</f>
        <v>0</v>
      </c>
      <c r="AM16" s="13">
        <f>SUM(AI16:AL16)</f>
        <v>31</v>
      </c>
    </row>
    <row r="17" spans="1:39" x14ac:dyDescent="0.25">
      <c r="A17" s="16">
        <v>9</v>
      </c>
      <c r="B17" s="15" t="s">
        <v>72</v>
      </c>
      <c r="C17" s="15" t="s">
        <v>78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18</v>
      </c>
      <c r="I17" s="20" t="s">
        <v>13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18</v>
      </c>
      <c r="P17" s="20" t="s">
        <v>13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18</v>
      </c>
      <c r="W17" s="20" t="s">
        <v>13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18</v>
      </c>
      <c r="AD17" s="20" t="s">
        <v>13</v>
      </c>
      <c r="AE17" s="20" t="s">
        <v>13</v>
      </c>
      <c r="AF17" s="20" t="s">
        <v>13</v>
      </c>
      <c r="AG17" s="20" t="s">
        <v>13</v>
      </c>
      <c r="AH17" s="20" t="s">
        <v>13</v>
      </c>
      <c r="AI17" s="21">
        <f>COUNTIF(D17:AH17,"p")</f>
        <v>27</v>
      </c>
      <c r="AJ17" s="21">
        <f>COUNTIF(D17:AH17,"wo")</f>
        <v>4</v>
      </c>
      <c r="AK17" s="13">
        <f>COUNTIF(D17:AE17,"CL")</f>
        <v>0</v>
      </c>
      <c r="AL17" s="13">
        <f>COUNTIF(D17:AE17,"PL")</f>
        <v>0</v>
      </c>
      <c r="AM17" s="13">
        <f>SUM(AI17:AL17)</f>
        <v>31</v>
      </c>
    </row>
    <row r="18" spans="1:39" x14ac:dyDescent="0.25">
      <c r="A18" s="20">
        <v>10</v>
      </c>
      <c r="B18" s="15" t="s">
        <v>23</v>
      </c>
      <c r="C18" s="15" t="s">
        <v>32</v>
      </c>
      <c r="D18" s="20" t="s">
        <v>13</v>
      </c>
      <c r="E18" s="20" t="s">
        <v>13</v>
      </c>
      <c r="F18" s="20" t="s">
        <v>13</v>
      </c>
      <c r="G18" s="20" t="s">
        <v>18</v>
      </c>
      <c r="H18" s="20" t="s">
        <v>13</v>
      </c>
      <c r="I18" s="20" t="s">
        <v>13</v>
      </c>
      <c r="J18" s="20" t="s">
        <v>13</v>
      </c>
      <c r="K18" s="20" t="s">
        <v>14</v>
      </c>
      <c r="L18" s="20" t="s">
        <v>13</v>
      </c>
      <c r="M18" s="20" t="s">
        <v>13</v>
      </c>
      <c r="N18" s="20" t="s">
        <v>18</v>
      </c>
      <c r="O18" s="20" t="s">
        <v>13</v>
      </c>
      <c r="P18" s="20" t="s">
        <v>13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18</v>
      </c>
      <c r="V18" s="20" t="s">
        <v>13</v>
      </c>
      <c r="W18" s="20" t="s">
        <v>13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18</v>
      </c>
      <c r="AC18" s="20" t="s">
        <v>13</v>
      </c>
      <c r="AD18" s="20" t="s">
        <v>13</v>
      </c>
      <c r="AE18" s="20" t="s">
        <v>13</v>
      </c>
      <c r="AF18" s="20" t="s">
        <v>13</v>
      </c>
      <c r="AG18" s="20" t="s">
        <v>13</v>
      </c>
      <c r="AH18" s="20" t="s">
        <v>13</v>
      </c>
      <c r="AI18" s="21">
        <f>COUNTIF(D18:AH18,"p")</f>
        <v>26</v>
      </c>
      <c r="AJ18" s="21">
        <f>COUNTIF(D18:AH18,"wo")</f>
        <v>4</v>
      </c>
      <c r="AK18" s="13">
        <f>COUNTIF(D18:AE18,"CL")</f>
        <v>0</v>
      </c>
      <c r="AL18" s="13">
        <f>COUNTIF(D18:AE18,"PL")</f>
        <v>0</v>
      </c>
      <c r="AM18" s="13">
        <f>SUM(AI18:AL18)</f>
        <v>30</v>
      </c>
    </row>
    <row r="19" spans="1:39" x14ac:dyDescent="0.25">
      <c r="A19" s="20">
        <v>11</v>
      </c>
      <c r="B19" s="15" t="s">
        <v>19</v>
      </c>
      <c r="C19" s="15" t="s">
        <v>20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13</v>
      </c>
      <c r="I19" s="20" t="s">
        <v>18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13</v>
      </c>
      <c r="P19" s="20" t="s">
        <v>18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13</v>
      </c>
      <c r="W19" s="20" t="s">
        <v>18</v>
      </c>
      <c r="X19" s="20" t="s">
        <v>13</v>
      </c>
      <c r="Y19" s="20" t="s">
        <v>13</v>
      </c>
      <c r="Z19" s="20" t="s">
        <v>13</v>
      </c>
      <c r="AA19" s="20" t="s">
        <v>13</v>
      </c>
      <c r="AB19" s="20" t="s">
        <v>13</v>
      </c>
      <c r="AC19" s="20" t="s">
        <v>13</v>
      </c>
      <c r="AD19" s="20" t="s">
        <v>18</v>
      </c>
      <c r="AE19" s="20" t="s">
        <v>13</v>
      </c>
      <c r="AF19" s="20" t="s">
        <v>13</v>
      </c>
      <c r="AG19" s="20" t="s">
        <v>13</v>
      </c>
      <c r="AH19" s="20" t="s">
        <v>13</v>
      </c>
      <c r="AI19" s="21">
        <f>COUNTIF(D19:AH19,"p")</f>
        <v>27</v>
      </c>
      <c r="AJ19" s="21">
        <f>COUNTIF(D19:AH19,"wo")</f>
        <v>4</v>
      </c>
      <c r="AK19" s="13">
        <f>COUNTIF(D19:AE19,"CL")</f>
        <v>0</v>
      </c>
      <c r="AL19" s="13">
        <f>COUNTIF(D19:AE19,"PL")</f>
        <v>0</v>
      </c>
      <c r="AM19" s="13">
        <f>SUM(AI19:AL19)</f>
        <v>31</v>
      </c>
    </row>
    <row r="20" spans="1:39" x14ac:dyDescent="0.25">
      <c r="A20" s="16">
        <v>12</v>
      </c>
      <c r="B20" s="15" t="s">
        <v>40</v>
      </c>
      <c r="C20" s="15" t="s">
        <v>42</v>
      </c>
      <c r="D20" s="20" t="s">
        <v>14</v>
      </c>
      <c r="E20" s="20" t="s">
        <v>14</v>
      </c>
      <c r="F20" s="20" t="s">
        <v>14</v>
      </c>
      <c r="G20" s="20" t="s">
        <v>14</v>
      </c>
      <c r="H20" s="20" t="s">
        <v>14</v>
      </c>
      <c r="I20" s="20" t="s">
        <v>13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18</v>
      </c>
      <c r="P20" s="20" t="s">
        <v>13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18</v>
      </c>
      <c r="W20" s="20" t="s">
        <v>13</v>
      </c>
      <c r="X20" s="20" t="s">
        <v>13</v>
      </c>
      <c r="Y20" s="20" t="s">
        <v>13</v>
      </c>
      <c r="Z20" s="20" t="s">
        <v>13</v>
      </c>
      <c r="AA20" s="20" t="s">
        <v>13</v>
      </c>
      <c r="AB20" s="20" t="s">
        <v>13</v>
      </c>
      <c r="AC20" s="20" t="s">
        <v>18</v>
      </c>
      <c r="AD20" s="20" t="s">
        <v>13</v>
      </c>
      <c r="AE20" s="20" t="s">
        <v>13</v>
      </c>
      <c r="AF20" s="20" t="s">
        <v>13</v>
      </c>
      <c r="AG20" s="20" t="s">
        <v>13</v>
      </c>
      <c r="AH20" s="20" t="s">
        <v>13</v>
      </c>
      <c r="AI20" s="21">
        <f>COUNTIF(D20:AH20,"p")</f>
        <v>23</v>
      </c>
      <c r="AJ20" s="21">
        <f>COUNTIF(D20:AH20,"wo")</f>
        <v>3</v>
      </c>
      <c r="AK20" s="13">
        <f>COUNTIF(D20:AE20,"CL")</f>
        <v>0</v>
      </c>
      <c r="AL20" s="13">
        <f>COUNTIF(D20:AE20,"PL")</f>
        <v>0</v>
      </c>
      <c r="AM20" s="13">
        <f>SUM(AI20:AL20)</f>
        <v>26</v>
      </c>
    </row>
    <row r="21" spans="1:39" x14ac:dyDescent="0.25">
      <c r="A21" s="20">
        <v>13</v>
      </c>
      <c r="B21" s="15" t="s">
        <v>24</v>
      </c>
      <c r="C21" s="15" t="s">
        <v>33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13</v>
      </c>
      <c r="I21" s="20" t="s">
        <v>13</v>
      </c>
      <c r="J21" s="20" t="s">
        <v>18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13</v>
      </c>
      <c r="P21" s="20" t="s">
        <v>13</v>
      </c>
      <c r="Q21" s="20" t="s">
        <v>18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13</v>
      </c>
      <c r="W21" s="20" t="s">
        <v>13</v>
      </c>
      <c r="X21" s="20" t="s">
        <v>18</v>
      </c>
      <c r="Y21" s="20" t="s">
        <v>13</v>
      </c>
      <c r="Z21" s="20" t="s">
        <v>13</v>
      </c>
      <c r="AA21" s="20" t="s">
        <v>13</v>
      </c>
      <c r="AB21" s="20" t="s">
        <v>13</v>
      </c>
      <c r="AC21" s="20" t="s">
        <v>13</v>
      </c>
      <c r="AD21" s="20" t="s">
        <v>13</v>
      </c>
      <c r="AE21" s="20" t="s">
        <v>18</v>
      </c>
      <c r="AF21" s="20" t="s">
        <v>13</v>
      </c>
      <c r="AG21" s="20" t="s">
        <v>13</v>
      </c>
      <c r="AH21" s="20" t="s">
        <v>13</v>
      </c>
      <c r="AI21" s="21">
        <f>COUNTIF(D21:AH21,"p")</f>
        <v>27</v>
      </c>
      <c r="AJ21" s="21">
        <f>COUNTIF(D21:AH21,"wo")</f>
        <v>4</v>
      </c>
      <c r="AK21" s="13">
        <f>COUNTIF(D21:AE21,"CL")</f>
        <v>0</v>
      </c>
      <c r="AL21" s="13">
        <f>COUNTIF(D21:AE21,"PL")</f>
        <v>0</v>
      </c>
      <c r="AM21" s="13">
        <f>SUM(AI21:AL21)</f>
        <v>31</v>
      </c>
    </row>
    <row r="22" spans="1:39" x14ac:dyDescent="0.25">
      <c r="A22" s="20">
        <v>14</v>
      </c>
      <c r="B22" s="15" t="s">
        <v>25</v>
      </c>
      <c r="C22" s="15" t="s">
        <v>34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18</v>
      </c>
      <c r="I22" s="20" t="s">
        <v>13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18</v>
      </c>
      <c r="P22" s="20" t="s">
        <v>13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18</v>
      </c>
      <c r="W22" s="20" t="s">
        <v>13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18</v>
      </c>
      <c r="AD22" s="20" t="s">
        <v>14</v>
      </c>
      <c r="AE22" s="20" t="s">
        <v>13</v>
      </c>
      <c r="AF22" s="20" t="s">
        <v>13</v>
      </c>
      <c r="AG22" s="20" t="s">
        <v>13</v>
      </c>
      <c r="AH22" s="20" t="s">
        <v>13</v>
      </c>
      <c r="AI22" s="21">
        <f>COUNTIF(D22:AH22,"p")</f>
        <v>26</v>
      </c>
      <c r="AJ22" s="21">
        <f>COUNTIF(D22:AH22,"wo")</f>
        <v>4</v>
      </c>
      <c r="AK22" s="13">
        <f>COUNTIF(D22:AE22,"CL")</f>
        <v>0</v>
      </c>
      <c r="AL22" s="13">
        <f>COUNTIF(D22:AE22,"PL")</f>
        <v>0</v>
      </c>
      <c r="AM22" s="13">
        <f>SUM(AI22:AL22)</f>
        <v>30</v>
      </c>
    </row>
    <row r="23" spans="1:39" x14ac:dyDescent="0.25">
      <c r="A23" s="16">
        <v>15</v>
      </c>
      <c r="B23" s="15" t="s">
        <v>26</v>
      </c>
      <c r="C23" s="15" t="s">
        <v>35</v>
      </c>
      <c r="D23" s="20" t="s">
        <v>13</v>
      </c>
      <c r="E23" s="20" t="s">
        <v>13</v>
      </c>
      <c r="F23" s="20" t="s">
        <v>13</v>
      </c>
      <c r="G23" s="20" t="s">
        <v>18</v>
      </c>
      <c r="H23" s="20" t="s">
        <v>13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18</v>
      </c>
      <c r="O23" s="20" t="s">
        <v>13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18</v>
      </c>
      <c r="V23" s="20" t="s">
        <v>13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18</v>
      </c>
      <c r="AC23" s="20" t="s">
        <v>13</v>
      </c>
      <c r="AD23" s="20" t="s">
        <v>13</v>
      </c>
      <c r="AE23" s="20" t="s">
        <v>13</v>
      </c>
      <c r="AF23" s="20" t="s">
        <v>13</v>
      </c>
      <c r="AG23" s="20" t="s">
        <v>13</v>
      </c>
      <c r="AH23" s="20" t="s">
        <v>13</v>
      </c>
      <c r="AI23" s="21">
        <f>COUNTIF(D23:AH23,"p")</f>
        <v>27</v>
      </c>
      <c r="AJ23" s="21">
        <f>COUNTIF(D23:AH23,"wo")</f>
        <v>4</v>
      </c>
      <c r="AK23" s="13">
        <f>COUNTIF(D23:AE23,"CL")</f>
        <v>0</v>
      </c>
      <c r="AL23" s="13">
        <f>COUNTIF(D23:AE23,"PL")</f>
        <v>0</v>
      </c>
      <c r="AM23" s="13">
        <f>SUM(AI23:AL23)</f>
        <v>31</v>
      </c>
    </row>
    <row r="24" spans="1:39" x14ac:dyDescent="0.25">
      <c r="A24" s="20">
        <v>16</v>
      </c>
      <c r="B24" s="15" t="s">
        <v>59</v>
      </c>
      <c r="C24" s="15" t="s">
        <v>63</v>
      </c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18</v>
      </c>
      <c r="I24" s="20" t="s">
        <v>13</v>
      </c>
      <c r="J24" s="20" t="s">
        <v>13</v>
      </c>
      <c r="K24" s="20" t="s">
        <v>13</v>
      </c>
      <c r="L24" s="20" t="s">
        <v>13</v>
      </c>
      <c r="M24" s="20" t="s">
        <v>13</v>
      </c>
      <c r="N24" s="20" t="s">
        <v>13</v>
      </c>
      <c r="O24" s="20" t="s">
        <v>18</v>
      </c>
      <c r="P24" s="20" t="s">
        <v>13</v>
      </c>
      <c r="Q24" s="20" t="s">
        <v>13</v>
      </c>
      <c r="R24" s="20" t="s">
        <v>13</v>
      </c>
      <c r="S24" s="20" t="s">
        <v>13</v>
      </c>
      <c r="T24" s="20" t="s">
        <v>13</v>
      </c>
      <c r="U24" s="20" t="s">
        <v>13</v>
      </c>
      <c r="V24" s="20" t="s">
        <v>18</v>
      </c>
      <c r="W24" s="20" t="s">
        <v>13</v>
      </c>
      <c r="X24" s="20" t="s">
        <v>13</v>
      </c>
      <c r="Y24" s="20" t="s">
        <v>13</v>
      </c>
      <c r="Z24" s="20" t="s">
        <v>13</v>
      </c>
      <c r="AA24" s="20" t="s">
        <v>13</v>
      </c>
      <c r="AB24" s="20" t="s">
        <v>13</v>
      </c>
      <c r="AC24" s="20" t="s">
        <v>18</v>
      </c>
      <c r="AD24" s="20" t="s">
        <v>13</v>
      </c>
      <c r="AE24" s="20" t="s">
        <v>13</v>
      </c>
      <c r="AF24" s="20" t="s">
        <v>13</v>
      </c>
      <c r="AG24" s="20" t="s">
        <v>13</v>
      </c>
      <c r="AH24" s="20" t="s">
        <v>13</v>
      </c>
      <c r="AI24" s="21">
        <f>COUNTIF(D24:AH24,"p")</f>
        <v>27</v>
      </c>
      <c r="AJ24" s="21">
        <f>COUNTIF(D24:AH24,"wo")</f>
        <v>4</v>
      </c>
      <c r="AK24" s="13">
        <f>COUNTIF(D24:AE24,"CL")</f>
        <v>0</v>
      </c>
      <c r="AL24" s="13">
        <f>COUNTIF(D24:AE24,"PL")</f>
        <v>0</v>
      </c>
      <c r="AM24" s="13">
        <f>SUM(AI24:AL24)</f>
        <v>31</v>
      </c>
    </row>
    <row r="25" spans="1:39" x14ac:dyDescent="0.25">
      <c r="A25" s="20">
        <v>17</v>
      </c>
      <c r="B25" s="15" t="s">
        <v>27</v>
      </c>
      <c r="C25" s="15" t="s">
        <v>36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13</v>
      </c>
      <c r="I25" s="20" t="s">
        <v>18</v>
      </c>
      <c r="J25" s="20" t="s">
        <v>13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13</v>
      </c>
      <c r="P25" s="20" t="s">
        <v>18</v>
      </c>
      <c r="Q25" s="20" t="s">
        <v>13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13</v>
      </c>
      <c r="W25" s="20" t="s">
        <v>18</v>
      </c>
      <c r="X25" s="20" t="s">
        <v>13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13</v>
      </c>
      <c r="AD25" s="20" t="s">
        <v>18</v>
      </c>
      <c r="AE25" s="20" t="s">
        <v>13</v>
      </c>
      <c r="AF25" s="20" t="s">
        <v>13</v>
      </c>
      <c r="AG25" s="20" t="s">
        <v>13</v>
      </c>
      <c r="AH25" s="20" t="s">
        <v>13</v>
      </c>
      <c r="AI25" s="21">
        <f>COUNTIF(D25:AH25,"p")</f>
        <v>27</v>
      </c>
      <c r="AJ25" s="21">
        <f>COUNTIF(D25:AH25,"wo")</f>
        <v>4</v>
      </c>
      <c r="AK25" s="13">
        <f>COUNTIF(D25:AE25,"CL")</f>
        <v>0</v>
      </c>
      <c r="AL25" s="13">
        <f>COUNTIF(D25:AE25,"PL")</f>
        <v>0</v>
      </c>
      <c r="AM25" s="13">
        <f>SUM(AI25:AL25)</f>
        <v>31</v>
      </c>
    </row>
    <row r="26" spans="1:39" x14ac:dyDescent="0.25">
      <c r="A26" s="16">
        <v>18</v>
      </c>
      <c r="B26" s="15" t="s">
        <v>28</v>
      </c>
      <c r="C26" s="15" t="s">
        <v>37</v>
      </c>
      <c r="D26" s="20" t="s">
        <v>13</v>
      </c>
      <c r="E26" s="20" t="s">
        <v>13</v>
      </c>
      <c r="F26" s="20" t="s">
        <v>13</v>
      </c>
      <c r="G26" s="20" t="s">
        <v>18</v>
      </c>
      <c r="H26" s="20" t="s">
        <v>13</v>
      </c>
      <c r="I26" s="20" t="s">
        <v>13</v>
      </c>
      <c r="J26" s="20" t="s">
        <v>13</v>
      </c>
      <c r="K26" s="20" t="s">
        <v>13</v>
      </c>
      <c r="L26" s="20" t="s">
        <v>13</v>
      </c>
      <c r="M26" s="20" t="s">
        <v>13</v>
      </c>
      <c r="N26" s="20" t="s">
        <v>18</v>
      </c>
      <c r="O26" s="20" t="s">
        <v>13</v>
      </c>
      <c r="P26" s="20" t="s">
        <v>13</v>
      </c>
      <c r="Q26" s="20" t="s">
        <v>13</v>
      </c>
      <c r="R26" s="20" t="s">
        <v>13</v>
      </c>
      <c r="S26" s="20" t="s">
        <v>13</v>
      </c>
      <c r="T26" s="20" t="s">
        <v>13</v>
      </c>
      <c r="U26" s="20" t="s">
        <v>18</v>
      </c>
      <c r="V26" s="20" t="s">
        <v>13</v>
      </c>
      <c r="W26" s="20" t="s">
        <v>13</v>
      </c>
      <c r="X26" s="20" t="s">
        <v>13</v>
      </c>
      <c r="Y26" s="20" t="s">
        <v>13</v>
      </c>
      <c r="Z26" s="20" t="s">
        <v>14</v>
      </c>
      <c r="AA26" s="20" t="s">
        <v>14</v>
      </c>
      <c r="AB26" s="20" t="s">
        <v>14</v>
      </c>
      <c r="AC26" s="20" t="s">
        <v>14</v>
      </c>
      <c r="AD26" s="20" t="s">
        <v>14</v>
      </c>
      <c r="AE26" s="20" t="s">
        <v>14</v>
      </c>
      <c r="AF26" s="20" t="s">
        <v>14</v>
      </c>
      <c r="AG26" s="20" t="s">
        <v>14</v>
      </c>
      <c r="AH26" s="20" t="s">
        <v>14</v>
      </c>
      <c r="AI26" s="21">
        <f>COUNTIF(D26:AH26,"p")</f>
        <v>19</v>
      </c>
      <c r="AJ26" s="21">
        <f>COUNTIF(D26:AH26,"wo")</f>
        <v>3</v>
      </c>
      <c r="AK26" s="13">
        <f>COUNTIF(D26:AE26,"CL")</f>
        <v>0</v>
      </c>
      <c r="AL26" s="13">
        <f>COUNTIF(D26:AE26,"PL")</f>
        <v>0</v>
      </c>
      <c r="AM26" s="13">
        <f>SUM(AI26:AL26)</f>
        <v>22</v>
      </c>
    </row>
    <row r="27" spans="1:39" x14ac:dyDescent="0.25">
      <c r="A27" s="20">
        <v>19</v>
      </c>
      <c r="B27" s="15" t="s">
        <v>29</v>
      </c>
      <c r="C27" s="15" t="s">
        <v>38</v>
      </c>
      <c r="D27" s="20" t="s">
        <v>13</v>
      </c>
      <c r="E27" s="20" t="s">
        <v>13</v>
      </c>
      <c r="F27" s="20" t="s">
        <v>13</v>
      </c>
      <c r="G27" s="20" t="s">
        <v>13</v>
      </c>
      <c r="H27" s="20" t="s">
        <v>13</v>
      </c>
      <c r="I27" s="20" t="s">
        <v>13</v>
      </c>
      <c r="J27" s="20" t="s">
        <v>18</v>
      </c>
      <c r="K27" s="20" t="s">
        <v>13</v>
      </c>
      <c r="L27" s="20" t="s">
        <v>13</v>
      </c>
      <c r="M27" s="20" t="s">
        <v>13</v>
      </c>
      <c r="N27" s="20" t="s">
        <v>13</v>
      </c>
      <c r="O27" s="20" t="s">
        <v>13</v>
      </c>
      <c r="P27" s="20" t="s">
        <v>13</v>
      </c>
      <c r="Q27" s="20" t="s">
        <v>18</v>
      </c>
      <c r="R27" s="20" t="s">
        <v>13</v>
      </c>
      <c r="S27" s="20" t="s">
        <v>13</v>
      </c>
      <c r="T27" s="20" t="s">
        <v>13</v>
      </c>
      <c r="U27" s="20" t="s">
        <v>13</v>
      </c>
      <c r="V27" s="20" t="s">
        <v>13</v>
      </c>
      <c r="W27" s="20" t="s">
        <v>13</v>
      </c>
      <c r="X27" s="20" t="s">
        <v>18</v>
      </c>
      <c r="Y27" s="20" t="s">
        <v>13</v>
      </c>
      <c r="Z27" s="20" t="s">
        <v>13</v>
      </c>
      <c r="AA27" s="20" t="s">
        <v>13</v>
      </c>
      <c r="AB27" s="20" t="s">
        <v>13</v>
      </c>
      <c r="AC27" s="20" t="s">
        <v>13</v>
      </c>
      <c r="AD27" s="20" t="s">
        <v>13</v>
      </c>
      <c r="AE27" s="20" t="s">
        <v>18</v>
      </c>
      <c r="AF27" s="20" t="s">
        <v>13</v>
      </c>
      <c r="AG27" s="20" t="s">
        <v>13</v>
      </c>
      <c r="AH27" s="20" t="s">
        <v>13</v>
      </c>
      <c r="AI27" s="21">
        <f>COUNTIF(D27:AH27,"p")</f>
        <v>27</v>
      </c>
      <c r="AJ27" s="21">
        <f>COUNTIF(D27:AH27,"wo")</f>
        <v>4</v>
      </c>
      <c r="AK27" s="13">
        <f>COUNTIF(D27:AE27,"CL")</f>
        <v>0</v>
      </c>
      <c r="AL27" s="13">
        <f>COUNTIF(D27:AE27,"PL")</f>
        <v>0</v>
      </c>
      <c r="AM27" s="13">
        <f>SUM(AI27:AL27)</f>
        <v>31</v>
      </c>
    </row>
    <row r="28" spans="1:39" x14ac:dyDescent="0.25">
      <c r="A28" s="20">
        <v>20</v>
      </c>
      <c r="B28" s="15" t="s">
        <v>52</v>
      </c>
      <c r="C28" s="15" t="s">
        <v>55</v>
      </c>
      <c r="D28" s="20" t="s">
        <v>13</v>
      </c>
      <c r="E28" s="20" t="s">
        <v>13</v>
      </c>
      <c r="F28" s="20" t="s">
        <v>13</v>
      </c>
      <c r="G28" s="20" t="s">
        <v>13</v>
      </c>
      <c r="H28" s="20" t="s">
        <v>13</v>
      </c>
      <c r="I28" s="20" t="s">
        <v>18</v>
      </c>
      <c r="J28" s="20" t="s">
        <v>13</v>
      </c>
      <c r="K28" s="20" t="s">
        <v>13</v>
      </c>
      <c r="L28" s="20" t="s">
        <v>13</v>
      </c>
      <c r="M28" s="20" t="s">
        <v>13</v>
      </c>
      <c r="N28" s="20" t="s">
        <v>13</v>
      </c>
      <c r="O28" s="20" t="s">
        <v>13</v>
      </c>
      <c r="P28" s="20" t="s">
        <v>18</v>
      </c>
      <c r="Q28" s="20" t="s">
        <v>13</v>
      </c>
      <c r="R28" s="20" t="s">
        <v>13</v>
      </c>
      <c r="S28" s="20" t="s">
        <v>13</v>
      </c>
      <c r="T28" s="20" t="s">
        <v>13</v>
      </c>
      <c r="U28" s="20" t="s">
        <v>13</v>
      </c>
      <c r="V28" s="20" t="s">
        <v>13</v>
      </c>
      <c r="W28" s="20" t="s">
        <v>18</v>
      </c>
      <c r="X28" s="20" t="s">
        <v>13</v>
      </c>
      <c r="Y28" s="20" t="s">
        <v>13</v>
      </c>
      <c r="Z28" s="20" t="s">
        <v>14</v>
      </c>
      <c r="AA28" s="20" t="s">
        <v>13</v>
      </c>
      <c r="AB28" s="20" t="s">
        <v>13</v>
      </c>
      <c r="AC28" s="20" t="s">
        <v>13</v>
      </c>
      <c r="AD28" s="20" t="s">
        <v>18</v>
      </c>
      <c r="AE28" s="20" t="s">
        <v>13</v>
      </c>
      <c r="AF28" s="20" t="s">
        <v>13</v>
      </c>
      <c r="AG28" s="20" t="s">
        <v>13</v>
      </c>
      <c r="AH28" s="20" t="s">
        <v>13</v>
      </c>
      <c r="AI28" s="21">
        <f>COUNTIF(D28:AH28,"p")</f>
        <v>26</v>
      </c>
      <c r="AJ28" s="21">
        <f>COUNTIF(D28:AH28,"wo")</f>
        <v>4</v>
      </c>
      <c r="AK28" s="13">
        <f>COUNTIF(D28:AE28,"CL")</f>
        <v>0</v>
      </c>
      <c r="AL28" s="13">
        <f>COUNTIF(D28:AE28,"PL")</f>
        <v>0</v>
      </c>
      <c r="AM28" s="13">
        <f>SUM(AI28:AL28)</f>
        <v>30</v>
      </c>
    </row>
    <row r="29" spans="1:39" x14ac:dyDescent="0.25">
      <c r="A29" s="16">
        <v>21</v>
      </c>
      <c r="B29" s="15" t="s">
        <v>53</v>
      </c>
      <c r="C29" s="15" t="s">
        <v>56</v>
      </c>
      <c r="D29" s="20" t="s">
        <v>13</v>
      </c>
      <c r="E29" s="20" t="s">
        <v>13</v>
      </c>
      <c r="F29" s="20" t="s">
        <v>13</v>
      </c>
      <c r="G29" s="20" t="s">
        <v>18</v>
      </c>
      <c r="H29" s="20" t="s">
        <v>13</v>
      </c>
      <c r="I29" s="20" t="s">
        <v>13</v>
      </c>
      <c r="J29" s="20" t="s">
        <v>13</v>
      </c>
      <c r="K29" s="20" t="s">
        <v>13</v>
      </c>
      <c r="L29" s="20" t="s">
        <v>13</v>
      </c>
      <c r="M29" s="20" t="s">
        <v>13</v>
      </c>
      <c r="N29" s="20" t="s">
        <v>18</v>
      </c>
      <c r="O29" s="20" t="s">
        <v>13</v>
      </c>
      <c r="P29" s="20" t="s">
        <v>13</v>
      </c>
      <c r="Q29" s="20" t="s">
        <v>13</v>
      </c>
      <c r="R29" s="20" t="s">
        <v>13</v>
      </c>
      <c r="S29" s="20" t="s">
        <v>13</v>
      </c>
      <c r="T29" s="20" t="s">
        <v>13</v>
      </c>
      <c r="U29" s="20" t="s">
        <v>18</v>
      </c>
      <c r="V29" s="20" t="s">
        <v>13</v>
      </c>
      <c r="W29" s="20" t="s">
        <v>13</v>
      </c>
      <c r="X29" s="20" t="s">
        <v>13</v>
      </c>
      <c r="Y29" s="20" t="s">
        <v>13</v>
      </c>
      <c r="Z29" s="20" t="s">
        <v>13</v>
      </c>
      <c r="AA29" s="20" t="s">
        <v>13</v>
      </c>
      <c r="AB29" s="20" t="s">
        <v>18</v>
      </c>
      <c r="AC29" s="20" t="s">
        <v>13</v>
      </c>
      <c r="AD29" s="20" t="s">
        <v>13</v>
      </c>
      <c r="AE29" s="20" t="s">
        <v>13</v>
      </c>
      <c r="AF29" s="20" t="s">
        <v>13</v>
      </c>
      <c r="AG29" s="20" t="s">
        <v>13</v>
      </c>
      <c r="AH29" s="20" t="s">
        <v>13</v>
      </c>
      <c r="AI29" s="21">
        <f>COUNTIF(D29:AH29,"p")</f>
        <v>27</v>
      </c>
      <c r="AJ29" s="21">
        <f>COUNTIF(D29:AH29,"wo")</f>
        <v>4</v>
      </c>
      <c r="AK29" s="13">
        <f>COUNTIF(D29:AE29,"CL")</f>
        <v>0</v>
      </c>
      <c r="AL29" s="13">
        <f>COUNTIF(D29:AE29,"PL")</f>
        <v>0</v>
      </c>
      <c r="AM29" s="13">
        <f>SUM(AI29:AL29)</f>
        <v>31</v>
      </c>
    </row>
    <row r="30" spans="1:39" x14ac:dyDescent="0.25">
      <c r="A30" s="20">
        <v>22</v>
      </c>
      <c r="B30" s="15" t="s">
        <v>43</v>
      </c>
      <c r="C30" s="15" t="s">
        <v>44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13</v>
      </c>
      <c r="I30" s="20" t="s">
        <v>13</v>
      </c>
      <c r="J30" s="20" t="s">
        <v>18</v>
      </c>
      <c r="K30" s="20" t="s">
        <v>13</v>
      </c>
      <c r="L30" s="20" t="s">
        <v>13</v>
      </c>
      <c r="M30" s="20" t="s">
        <v>13</v>
      </c>
      <c r="N30" s="20" t="s">
        <v>13</v>
      </c>
      <c r="O30" s="20" t="s">
        <v>13</v>
      </c>
      <c r="P30" s="20" t="s">
        <v>13</v>
      </c>
      <c r="Q30" s="20" t="s">
        <v>18</v>
      </c>
      <c r="R30" s="20" t="s">
        <v>13</v>
      </c>
      <c r="S30" s="20" t="s">
        <v>13</v>
      </c>
      <c r="T30" s="20" t="s">
        <v>13</v>
      </c>
      <c r="U30" s="20" t="s">
        <v>13</v>
      </c>
      <c r="V30" s="20" t="s">
        <v>13</v>
      </c>
      <c r="W30" s="20" t="s">
        <v>13</v>
      </c>
      <c r="X30" s="20" t="s">
        <v>18</v>
      </c>
      <c r="Y30" s="20" t="s">
        <v>13</v>
      </c>
      <c r="Z30" s="20" t="s">
        <v>13</v>
      </c>
      <c r="AA30" s="20" t="s">
        <v>13</v>
      </c>
      <c r="AB30" s="20" t="s">
        <v>13</v>
      </c>
      <c r="AC30" s="20" t="s">
        <v>13</v>
      </c>
      <c r="AD30" s="20" t="s">
        <v>13</v>
      </c>
      <c r="AE30" s="20" t="s">
        <v>18</v>
      </c>
      <c r="AF30" s="20" t="s">
        <v>13</v>
      </c>
      <c r="AG30" s="20" t="s">
        <v>14</v>
      </c>
      <c r="AH30" s="20" t="s">
        <v>13</v>
      </c>
      <c r="AI30" s="21">
        <f>COUNTIF(D30:AH30,"p")</f>
        <v>26</v>
      </c>
      <c r="AJ30" s="21">
        <f>COUNTIF(D30:AH30,"wo")</f>
        <v>4</v>
      </c>
      <c r="AK30" s="13">
        <f>COUNTIF(D30:AE30,"CL")</f>
        <v>0</v>
      </c>
      <c r="AL30" s="13">
        <f>COUNTIF(D30:AE30,"PL")</f>
        <v>0</v>
      </c>
      <c r="AM30" s="13">
        <f>SUM(AI30:AL30)</f>
        <v>30</v>
      </c>
    </row>
    <row r="31" spans="1:39" x14ac:dyDescent="0.25">
      <c r="A31" s="20">
        <v>23</v>
      </c>
      <c r="B31" s="15" t="s">
        <v>73</v>
      </c>
      <c r="C31" s="15" t="s">
        <v>79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18</v>
      </c>
      <c r="I31" s="20" t="s">
        <v>13</v>
      </c>
      <c r="J31" s="20" t="s">
        <v>13</v>
      </c>
      <c r="K31" s="20" t="s">
        <v>13</v>
      </c>
      <c r="L31" s="20" t="s">
        <v>13</v>
      </c>
      <c r="M31" s="20" t="s">
        <v>13</v>
      </c>
      <c r="N31" s="20" t="s">
        <v>13</v>
      </c>
      <c r="O31" s="20" t="s">
        <v>18</v>
      </c>
      <c r="P31" s="20" t="s">
        <v>13</v>
      </c>
      <c r="Q31" s="20" t="s">
        <v>13</v>
      </c>
      <c r="R31" s="20" t="s">
        <v>13</v>
      </c>
      <c r="S31" s="20" t="s">
        <v>13</v>
      </c>
      <c r="T31" s="20" t="s">
        <v>13</v>
      </c>
      <c r="U31" s="20" t="s">
        <v>13</v>
      </c>
      <c r="V31" s="20" t="s">
        <v>18</v>
      </c>
      <c r="W31" s="20" t="s">
        <v>13</v>
      </c>
      <c r="X31" s="20" t="s">
        <v>13</v>
      </c>
      <c r="Y31" s="20" t="s">
        <v>13</v>
      </c>
      <c r="Z31" s="20" t="s">
        <v>13</v>
      </c>
      <c r="AA31" s="20" t="s">
        <v>13</v>
      </c>
      <c r="AB31" s="20" t="s">
        <v>13</v>
      </c>
      <c r="AC31" s="20" t="s">
        <v>18</v>
      </c>
      <c r="AD31" s="20" t="s">
        <v>13</v>
      </c>
      <c r="AE31" s="20" t="s">
        <v>13</v>
      </c>
      <c r="AF31" s="20" t="s">
        <v>13</v>
      </c>
      <c r="AG31" s="20" t="s">
        <v>13</v>
      </c>
      <c r="AH31" s="20" t="s">
        <v>13</v>
      </c>
      <c r="AI31" s="21">
        <f>COUNTIF(D31:AH31,"p")</f>
        <v>27</v>
      </c>
      <c r="AJ31" s="21">
        <f>COUNTIF(D31:AH31,"wo")</f>
        <v>4</v>
      </c>
      <c r="AK31" s="13">
        <f>COUNTIF(D31:AE31,"CL")</f>
        <v>0</v>
      </c>
      <c r="AL31" s="13">
        <f>COUNTIF(D31:AE31,"PL")</f>
        <v>0</v>
      </c>
      <c r="AM31" s="13">
        <f>SUM(AI31:AL31)</f>
        <v>31</v>
      </c>
    </row>
    <row r="32" spans="1:39" x14ac:dyDescent="0.25">
      <c r="A32" s="16">
        <v>24</v>
      </c>
      <c r="B32" s="15" t="s">
        <v>60</v>
      </c>
      <c r="C32" s="15" t="s">
        <v>64</v>
      </c>
      <c r="D32" s="20" t="s">
        <v>13</v>
      </c>
      <c r="E32" s="20" t="s">
        <v>13</v>
      </c>
      <c r="F32" s="20" t="s">
        <v>13</v>
      </c>
      <c r="G32" s="20" t="s">
        <v>13</v>
      </c>
      <c r="H32" s="20" t="s">
        <v>13</v>
      </c>
      <c r="I32" s="20" t="s">
        <v>18</v>
      </c>
      <c r="J32" s="20" t="s">
        <v>13</v>
      </c>
      <c r="K32" s="20" t="s">
        <v>13</v>
      </c>
      <c r="L32" s="20" t="s">
        <v>13</v>
      </c>
      <c r="M32" s="20" t="s">
        <v>13</v>
      </c>
      <c r="N32" s="20" t="s">
        <v>13</v>
      </c>
      <c r="O32" s="20" t="s">
        <v>13</v>
      </c>
      <c r="P32" s="20" t="s">
        <v>18</v>
      </c>
      <c r="Q32" s="20" t="s">
        <v>13</v>
      </c>
      <c r="R32" s="20" t="s">
        <v>13</v>
      </c>
      <c r="S32" s="20" t="s">
        <v>13</v>
      </c>
      <c r="T32" s="20" t="s">
        <v>13</v>
      </c>
      <c r="U32" s="20" t="s">
        <v>13</v>
      </c>
      <c r="V32" s="20" t="s">
        <v>13</v>
      </c>
      <c r="W32" s="20" t="s">
        <v>18</v>
      </c>
      <c r="X32" s="20" t="s">
        <v>13</v>
      </c>
      <c r="Y32" s="20" t="s">
        <v>13</v>
      </c>
      <c r="Z32" s="20" t="s">
        <v>13</v>
      </c>
      <c r="AA32" s="20" t="s">
        <v>13</v>
      </c>
      <c r="AB32" s="20" t="s">
        <v>13</v>
      </c>
      <c r="AC32" s="20" t="s">
        <v>13</v>
      </c>
      <c r="AD32" s="20" t="s">
        <v>18</v>
      </c>
      <c r="AE32" s="20" t="s">
        <v>13</v>
      </c>
      <c r="AF32" s="20" t="s">
        <v>13</v>
      </c>
      <c r="AG32" s="20" t="s">
        <v>13</v>
      </c>
      <c r="AH32" s="20" t="s">
        <v>13</v>
      </c>
      <c r="AI32" s="21">
        <f>COUNTIF(D32:AH32,"p")</f>
        <v>27</v>
      </c>
      <c r="AJ32" s="21">
        <f>COUNTIF(D32:AH32,"wo")</f>
        <v>4</v>
      </c>
      <c r="AK32" s="13">
        <f>COUNTIF(D32:AE32,"CL")</f>
        <v>0</v>
      </c>
      <c r="AL32" s="13">
        <f>COUNTIF(D32:AE32,"PL")</f>
        <v>0</v>
      </c>
      <c r="AM32" s="13">
        <f>SUM(AI32:AL32)</f>
        <v>31</v>
      </c>
    </row>
    <row r="33" spans="1:39" x14ac:dyDescent="0.25">
      <c r="A33" s="20">
        <v>25</v>
      </c>
      <c r="B33" s="15" t="s">
        <v>46</v>
      </c>
      <c r="C33" s="15" t="s">
        <v>49</v>
      </c>
      <c r="D33" s="20" t="s">
        <v>13</v>
      </c>
      <c r="E33" s="20" t="s">
        <v>13</v>
      </c>
      <c r="F33" s="20" t="s">
        <v>13</v>
      </c>
      <c r="G33" s="20" t="s">
        <v>13</v>
      </c>
      <c r="H33" s="20" t="s">
        <v>13</v>
      </c>
      <c r="I33" s="20" t="s">
        <v>13</v>
      </c>
      <c r="J33" s="20" t="s">
        <v>18</v>
      </c>
      <c r="K33" s="20" t="s">
        <v>13</v>
      </c>
      <c r="L33" s="20" t="s">
        <v>13</v>
      </c>
      <c r="M33" s="20" t="s">
        <v>13</v>
      </c>
      <c r="N33" s="20" t="s">
        <v>13</v>
      </c>
      <c r="O33" s="20" t="s">
        <v>13</v>
      </c>
      <c r="P33" s="20" t="s">
        <v>13</v>
      </c>
      <c r="Q33" s="20" t="s">
        <v>18</v>
      </c>
      <c r="R33" s="20" t="s">
        <v>13</v>
      </c>
      <c r="S33" s="20" t="s">
        <v>13</v>
      </c>
      <c r="T33" s="20" t="s">
        <v>13</v>
      </c>
      <c r="U33" s="20" t="s">
        <v>13</v>
      </c>
      <c r="V33" s="20" t="s">
        <v>13</v>
      </c>
      <c r="W33" s="20" t="s">
        <v>13</v>
      </c>
      <c r="X33" s="20" t="s">
        <v>18</v>
      </c>
      <c r="Y33" s="20" t="s">
        <v>13</v>
      </c>
      <c r="Z33" s="20" t="s">
        <v>13</v>
      </c>
      <c r="AA33" s="20" t="s">
        <v>13</v>
      </c>
      <c r="AB33" s="20" t="s">
        <v>13</v>
      </c>
      <c r="AC33" s="20" t="s">
        <v>13</v>
      </c>
      <c r="AD33" s="20" t="s">
        <v>13</v>
      </c>
      <c r="AE33" s="20" t="s">
        <v>18</v>
      </c>
      <c r="AF33" s="20" t="s">
        <v>13</v>
      </c>
      <c r="AG33" s="20" t="s">
        <v>13</v>
      </c>
      <c r="AH33" s="20" t="s">
        <v>13</v>
      </c>
      <c r="AI33" s="21">
        <f>COUNTIF(D33:AH33,"p")</f>
        <v>27</v>
      </c>
      <c r="AJ33" s="21">
        <f>COUNTIF(D33:AH33,"wo")</f>
        <v>4</v>
      </c>
      <c r="AK33" s="13">
        <f>COUNTIF(D33:AE33,"CL")</f>
        <v>0</v>
      </c>
      <c r="AL33" s="13">
        <f>COUNTIF(D33:AE33,"PL")</f>
        <v>0</v>
      </c>
      <c r="AM33" s="13">
        <f>SUM(AI33:AL33)</f>
        <v>31</v>
      </c>
    </row>
    <row r="34" spans="1:39" x14ac:dyDescent="0.25">
      <c r="A34" s="20">
        <v>26</v>
      </c>
      <c r="B34" s="15" t="s">
        <v>47</v>
      </c>
      <c r="C34" s="15" t="s">
        <v>50</v>
      </c>
      <c r="D34" s="20" t="s">
        <v>13</v>
      </c>
      <c r="E34" s="20" t="s">
        <v>13</v>
      </c>
      <c r="F34" s="20" t="s">
        <v>13</v>
      </c>
      <c r="G34" s="20" t="s">
        <v>18</v>
      </c>
      <c r="H34" s="20" t="s">
        <v>13</v>
      </c>
      <c r="I34" s="20" t="s">
        <v>13</v>
      </c>
      <c r="J34" s="20" t="s">
        <v>13</v>
      </c>
      <c r="K34" s="20" t="s">
        <v>13</v>
      </c>
      <c r="L34" s="20" t="s">
        <v>13</v>
      </c>
      <c r="M34" s="20" t="s">
        <v>13</v>
      </c>
      <c r="N34" s="20" t="s">
        <v>18</v>
      </c>
      <c r="O34" s="20" t="s">
        <v>13</v>
      </c>
      <c r="P34" s="20" t="s">
        <v>13</v>
      </c>
      <c r="Q34" s="20" t="s">
        <v>13</v>
      </c>
      <c r="R34" s="20" t="s">
        <v>13</v>
      </c>
      <c r="S34" s="20" t="s">
        <v>13</v>
      </c>
      <c r="T34" s="20" t="s">
        <v>13</v>
      </c>
      <c r="U34" s="20" t="s">
        <v>18</v>
      </c>
      <c r="V34" s="20" t="s">
        <v>13</v>
      </c>
      <c r="W34" s="20" t="s">
        <v>13</v>
      </c>
      <c r="X34" s="20" t="s">
        <v>13</v>
      </c>
      <c r="Y34" s="20" t="s">
        <v>13</v>
      </c>
      <c r="Z34" s="20" t="s">
        <v>13</v>
      </c>
      <c r="AA34" s="20" t="s">
        <v>13</v>
      </c>
      <c r="AB34" s="20" t="s">
        <v>18</v>
      </c>
      <c r="AC34" s="20" t="s">
        <v>13</v>
      </c>
      <c r="AD34" s="20" t="s">
        <v>13</v>
      </c>
      <c r="AE34" s="20" t="s">
        <v>13</v>
      </c>
      <c r="AF34" s="20" t="s">
        <v>13</v>
      </c>
      <c r="AG34" s="20" t="s">
        <v>13</v>
      </c>
      <c r="AH34" s="20" t="s">
        <v>13</v>
      </c>
      <c r="AI34" s="21">
        <f>COUNTIF(D34:AH34,"p")</f>
        <v>27</v>
      </c>
      <c r="AJ34" s="21">
        <f>COUNTIF(D34:AH34,"wo")</f>
        <v>4</v>
      </c>
      <c r="AK34" s="13">
        <f>COUNTIF(D34:AE34,"CL")</f>
        <v>0</v>
      </c>
      <c r="AL34" s="13">
        <f>COUNTIF(D34:AE34,"PL")</f>
        <v>0</v>
      </c>
      <c r="AM34" s="13">
        <f>SUM(AI34:AL34)</f>
        <v>31</v>
      </c>
    </row>
    <row r="35" spans="1:39" x14ac:dyDescent="0.25">
      <c r="A35" s="16">
        <v>27</v>
      </c>
      <c r="B35" s="15" t="s">
        <v>48</v>
      </c>
      <c r="C35" s="15" t="s">
        <v>51</v>
      </c>
      <c r="D35" s="20" t="s">
        <v>13</v>
      </c>
      <c r="E35" s="20" t="s">
        <v>13</v>
      </c>
      <c r="F35" s="20" t="s">
        <v>13</v>
      </c>
      <c r="G35" s="20" t="s">
        <v>13</v>
      </c>
      <c r="H35" s="20" t="s">
        <v>18</v>
      </c>
      <c r="I35" s="20" t="s">
        <v>13</v>
      </c>
      <c r="J35" s="20" t="s">
        <v>13</v>
      </c>
      <c r="K35" s="20" t="s">
        <v>13</v>
      </c>
      <c r="L35" s="20" t="s">
        <v>13</v>
      </c>
      <c r="M35" s="20" t="s">
        <v>13</v>
      </c>
      <c r="N35" s="20" t="s">
        <v>13</v>
      </c>
      <c r="O35" s="20" t="s">
        <v>18</v>
      </c>
      <c r="P35" s="20" t="s">
        <v>13</v>
      </c>
      <c r="Q35" s="20" t="s">
        <v>13</v>
      </c>
      <c r="R35" s="20" t="s">
        <v>13</v>
      </c>
      <c r="S35" s="20" t="s">
        <v>13</v>
      </c>
      <c r="T35" s="20" t="s">
        <v>13</v>
      </c>
      <c r="U35" s="20" t="s">
        <v>13</v>
      </c>
      <c r="V35" s="20" t="s">
        <v>18</v>
      </c>
      <c r="W35" s="20" t="s">
        <v>13</v>
      </c>
      <c r="X35" s="20" t="s">
        <v>13</v>
      </c>
      <c r="Y35" s="20" t="s">
        <v>13</v>
      </c>
      <c r="Z35" s="20" t="s">
        <v>13</v>
      </c>
      <c r="AA35" s="20" t="s">
        <v>13</v>
      </c>
      <c r="AB35" s="20" t="s">
        <v>13</v>
      </c>
      <c r="AC35" s="20" t="s">
        <v>18</v>
      </c>
      <c r="AD35" s="20" t="s">
        <v>13</v>
      </c>
      <c r="AE35" s="20" t="s">
        <v>13</v>
      </c>
      <c r="AF35" s="20" t="s">
        <v>13</v>
      </c>
      <c r="AG35" s="20" t="s">
        <v>13</v>
      </c>
      <c r="AH35" s="20" t="s">
        <v>13</v>
      </c>
      <c r="AI35" s="21">
        <f>COUNTIF(D35:AH35,"p")</f>
        <v>27</v>
      </c>
      <c r="AJ35" s="21">
        <f>COUNTIF(D35:AH35,"wo")</f>
        <v>4</v>
      </c>
      <c r="AK35" s="13">
        <f>COUNTIF(D35:AE35,"CL")</f>
        <v>0</v>
      </c>
      <c r="AL35" s="13">
        <f>COUNTIF(D35:AE35,"PL")</f>
        <v>0</v>
      </c>
      <c r="AM35" s="13">
        <f>SUM(AI35:AL35)</f>
        <v>31</v>
      </c>
    </row>
    <row r="36" spans="1:39" x14ac:dyDescent="0.25">
      <c r="A36" s="20">
        <v>28</v>
      </c>
      <c r="B36" s="18" t="s">
        <v>54</v>
      </c>
      <c r="C36" s="18" t="s">
        <v>57</v>
      </c>
      <c r="D36" s="20" t="s">
        <v>13</v>
      </c>
      <c r="E36" s="20" t="s">
        <v>13</v>
      </c>
      <c r="F36" s="20" t="s">
        <v>13</v>
      </c>
      <c r="G36" s="20" t="s">
        <v>14</v>
      </c>
      <c r="H36" s="20" t="s">
        <v>14</v>
      </c>
      <c r="I36" s="20" t="s">
        <v>14</v>
      </c>
      <c r="J36" s="20" t="s">
        <v>14</v>
      </c>
      <c r="K36" s="20" t="s">
        <v>14</v>
      </c>
      <c r="L36" s="20" t="s">
        <v>14</v>
      </c>
      <c r="M36" s="20" t="s">
        <v>14</v>
      </c>
      <c r="N36" s="20" t="s">
        <v>14</v>
      </c>
      <c r="O36" s="20" t="s">
        <v>14</v>
      </c>
      <c r="P36" s="20" t="s">
        <v>14</v>
      </c>
      <c r="Q36" s="20" t="s">
        <v>14</v>
      </c>
      <c r="R36" s="20" t="s">
        <v>14</v>
      </c>
      <c r="S36" s="20" t="s">
        <v>14</v>
      </c>
      <c r="T36" s="20" t="s">
        <v>14</v>
      </c>
      <c r="U36" s="20" t="s">
        <v>14</v>
      </c>
      <c r="V36" s="20" t="s">
        <v>14</v>
      </c>
      <c r="W36" s="20" t="s">
        <v>14</v>
      </c>
      <c r="X36" s="20" t="s">
        <v>14</v>
      </c>
      <c r="Y36" s="20" t="s">
        <v>14</v>
      </c>
      <c r="Z36" s="20" t="s">
        <v>14</v>
      </c>
      <c r="AA36" s="20" t="s">
        <v>14</v>
      </c>
      <c r="AB36" s="20" t="s">
        <v>14</v>
      </c>
      <c r="AC36" s="20" t="s">
        <v>14</v>
      </c>
      <c r="AD36" s="20" t="s">
        <v>14</v>
      </c>
      <c r="AE36" s="20" t="s">
        <v>14</v>
      </c>
      <c r="AF36" s="20" t="s">
        <v>14</v>
      </c>
      <c r="AG36" s="20" t="s">
        <v>14</v>
      </c>
      <c r="AH36" s="20" t="s">
        <v>14</v>
      </c>
      <c r="AI36" s="21">
        <f>COUNTIF(D36:AH36,"p")</f>
        <v>3</v>
      </c>
      <c r="AJ36" s="21">
        <f>COUNTIF(D36:AH36,"wo")</f>
        <v>0</v>
      </c>
      <c r="AK36" s="13">
        <f>COUNTIF(D36:AE36,"CL")</f>
        <v>0</v>
      </c>
      <c r="AL36" s="13">
        <f>COUNTIF(D36:AE36,"PL")</f>
        <v>0</v>
      </c>
      <c r="AM36" s="13">
        <f>SUM(AI36:AL36)</f>
        <v>3</v>
      </c>
    </row>
    <row r="37" spans="1:39" x14ac:dyDescent="0.25">
      <c r="A37" s="20">
        <v>29</v>
      </c>
      <c r="B37" s="18" t="s">
        <v>61</v>
      </c>
      <c r="C37" s="18" t="s">
        <v>65</v>
      </c>
      <c r="D37" s="20" t="s">
        <v>13</v>
      </c>
      <c r="E37" s="20" t="s">
        <v>13</v>
      </c>
      <c r="F37" s="20" t="s">
        <v>13</v>
      </c>
      <c r="G37" s="20" t="s">
        <v>13</v>
      </c>
      <c r="H37" s="20" t="s">
        <v>13</v>
      </c>
      <c r="I37" s="20" t="s">
        <v>18</v>
      </c>
      <c r="J37" s="20" t="s">
        <v>13</v>
      </c>
      <c r="K37" s="20" t="s">
        <v>13</v>
      </c>
      <c r="L37" s="20" t="s">
        <v>13</v>
      </c>
      <c r="M37" s="20" t="s">
        <v>13</v>
      </c>
      <c r="N37" s="20" t="s">
        <v>13</v>
      </c>
      <c r="O37" s="20" t="s">
        <v>13</v>
      </c>
      <c r="P37" s="20" t="s">
        <v>18</v>
      </c>
      <c r="Q37" s="20" t="s">
        <v>13</v>
      </c>
      <c r="R37" s="20" t="s">
        <v>13</v>
      </c>
      <c r="S37" s="20" t="s">
        <v>13</v>
      </c>
      <c r="T37" s="20" t="s">
        <v>13</v>
      </c>
      <c r="U37" s="20" t="s">
        <v>13</v>
      </c>
      <c r="V37" s="20" t="s">
        <v>13</v>
      </c>
      <c r="W37" s="20" t="s">
        <v>18</v>
      </c>
      <c r="X37" s="20" t="s">
        <v>13</v>
      </c>
      <c r="Y37" s="20" t="s">
        <v>13</v>
      </c>
      <c r="Z37" s="20" t="s">
        <v>13</v>
      </c>
      <c r="AA37" s="20" t="s">
        <v>13</v>
      </c>
      <c r="AB37" s="20" t="s">
        <v>13</v>
      </c>
      <c r="AC37" s="20" t="s">
        <v>13</v>
      </c>
      <c r="AD37" s="20" t="s">
        <v>18</v>
      </c>
      <c r="AE37" s="20" t="s">
        <v>13</v>
      </c>
      <c r="AF37" s="20" t="s">
        <v>13</v>
      </c>
      <c r="AG37" s="20" t="s">
        <v>13</v>
      </c>
      <c r="AH37" s="20" t="s">
        <v>13</v>
      </c>
      <c r="AI37" s="21">
        <f>COUNTIF(D37:AH37,"p")</f>
        <v>27</v>
      </c>
      <c r="AJ37" s="21">
        <f>COUNTIF(D37:AH37,"wo")</f>
        <v>4</v>
      </c>
      <c r="AK37" s="13">
        <f>COUNTIF(D37:AE37,"CL")</f>
        <v>0</v>
      </c>
      <c r="AL37" s="13">
        <f>COUNTIF(D37:AE37,"PL")</f>
        <v>0</v>
      </c>
      <c r="AM37" s="13">
        <f>SUM(AI37:AL37)</f>
        <v>31</v>
      </c>
    </row>
    <row r="38" spans="1:39" x14ac:dyDescent="0.25">
      <c r="A38" s="20">
        <v>30</v>
      </c>
      <c r="B38" s="18" t="s">
        <v>66</v>
      </c>
      <c r="C38" s="18" t="s">
        <v>67</v>
      </c>
      <c r="D38" s="20" t="s">
        <v>18</v>
      </c>
      <c r="E38" s="20" t="s">
        <v>13</v>
      </c>
      <c r="F38" s="20" t="s">
        <v>13</v>
      </c>
      <c r="G38" s="20" t="s">
        <v>13</v>
      </c>
      <c r="H38" s="20" t="s">
        <v>13</v>
      </c>
      <c r="I38" s="20" t="s">
        <v>13</v>
      </c>
      <c r="J38" s="20" t="s">
        <v>13</v>
      </c>
      <c r="K38" s="20" t="s">
        <v>18</v>
      </c>
      <c r="L38" s="20" t="s">
        <v>13</v>
      </c>
      <c r="M38" s="20" t="s">
        <v>13</v>
      </c>
      <c r="N38" s="20" t="s">
        <v>13</v>
      </c>
      <c r="O38" s="20" t="s">
        <v>13</v>
      </c>
      <c r="P38" s="20" t="s">
        <v>13</v>
      </c>
      <c r="Q38" s="20" t="s">
        <v>13</v>
      </c>
      <c r="R38" s="20" t="s">
        <v>18</v>
      </c>
      <c r="S38" s="20" t="s">
        <v>13</v>
      </c>
      <c r="T38" s="20" t="s">
        <v>13</v>
      </c>
      <c r="U38" s="20" t="s">
        <v>13</v>
      </c>
      <c r="V38" s="20" t="s">
        <v>13</v>
      </c>
      <c r="W38" s="20" t="s">
        <v>13</v>
      </c>
      <c r="X38" s="20" t="s">
        <v>13</v>
      </c>
      <c r="Y38" s="20" t="s">
        <v>18</v>
      </c>
      <c r="Z38" s="20" t="s">
        <v>13</v>
      </c>
      <c r="AA38" s="20" t="s">
        <v>13</v>
      </c>
      <c r="AB38" s="20" t="s">
        <v>13</v>
      </c>
      <c r="AC38" s="20" t="s">
        <v>13</v>
      </c>
      <c r="AD38" s="20" t="s">
        <v>13</v>
      </c>
      <c r="AE38" s="20" t="s">
        <v>13</v>
      </c>
      <c r="AF38" s="20" t="s">
        <v>18</v>
      </c>
      <c r="AG38" s="20" t="s">
        <v>13</v>
      </c>
      <c r="AH38" s="20" t="s">
        <v>13</v>
      </c>
      <c r="AI38" s="21">
        <f>COUNTIF(D38:AH38,"p")</f>
        <v>26</v>
      </c>
      <c r="AJ38" s="21">
        <f>COUNTIF(D38:AH38,"wo")</f>
        <v>5</v>
      </c>
      <c r="AK38" s="13">
        <f>COUNTIF(D38:AE38,"CL")</f>
        <v>0</v>
      </c>
      <c r="AL38" s="13">
        <f>COUNTIF(D38:AE38,"PL")</f>
        <v>0</v>
      </c>
      <c r="AM38" s="13">
        <f>SUM(AI38:AL38)</f>
        <v>31</v>
      </c>
    </row>
    <row r="39" spans="1:39" x14ac:dyDescent="0.25">
      <c r="A39" s="20">
        <v>31</v>
      </c>
      <c r="B39" s="18" t="s">
        <v>74</v>
      </c>
      <c r="C39" s="18" t="s">
        <v>80</v>
      </c>
      <c r="D39" s="20" t="s">
        <v>13</v>
      </c>
      <c r="E39" s="20" t="s">
        <v>13</v>
      </c>
      <c r="F39" s="20" t="s">
        <v>13</v>
      </c>
      <c r="G39" s="20" t="s">
        <v>13</v>
      </c>
      <c r="H39" s="20" t="s">
        <v>13</v>
      </c>
      <c r="I39" s="20" t="s">
        <v>13</v>
      </c>
      <c r="J39" s="20" t="s">
        <v>18</v>
      </c>
      <c r="K39" s="20" t="s">
        <v>13</v>
      </c>
      <c r="L39" s="20" t="s">
        <v>13</v>
      </c>
      <c r="M39" s="20" t="s">
        <v>13</v>
      </c>
      <c r="N39" s="20" t="s">
        <v>13</v>
      </c>
      <c r="O39" s="20" t="s">
        <v>13</v>
      </c>
      <c r="P39" s="20" t="s">
        <v>13</v>
      </c>
      <c r="Q39" s="20" t="s">
        <v>18</v>
      </c>
      <c r="R39" s="20" t="s">
        <v>13</v>
      </c>
      <c r="S39" s="20" t="s">
        <v>13</v>
      </c>
      <c r="T39" s="20" t="s">
        <v>13</v>
      </c>
      <c r="U39" s="20" t="s">
        <v>13</v>
      </c>
      <c r="V39" s="20" t="s">
        <v>13</v>
      </c>
      <c r="W39" s="20" t="s">
        <v>13</v>
      </c>
      <c r="X39" s="20" t="s">
        <v>18</v>
      </c>
      <c r="Y39" s="20" t="s">
        <v>13</v>
      </c>
      <c r="Z39" s="20" t="s">
        <v>13</v>
      </c>
      <c r="AA39" s="20" t="s">
        <v>13</v>
      </c>
      <c r="AB39" s="20" t="s">
        <v>13</v>
      </c>
      <c r="AC39" s="20" t="s">
        <v>13</v>
      </c>
      <c r="AD39" s="20" t="s">
        <v>13</v>
      </c>
      <c r="AE39" s="20" t="s">
        <v>18</v>
      </c>
      <c r="AF39" s="20" t="s">
        <v>13</v>
      </c>
      <c r="AG39" s="20" t="s">
        <v>13</v>
      </c>
      <c r="AH39" s="20" t="s">
        <v>13</v>
      </c>
      <c r="AI39" s="21">
        <f>COUNTIF(D39:AH39,"p")</f>
        <v>27</v>
      </c>
      <c r="AJ39" s="21">
        <f>COUNTIF(D39:AH39,"wo")</f>
        <v>4</v>
      </c>
      <c r="AK39" s="13">
        <f>COUNTIF(D39:AE39,"CL")</f>
        <v>0</v>
      </c>
      <c r="AL39" s="13">
        <f>COUNTIF(D39:AE39,"PL")</f>
        <v>0</v>
      </c>
      <c r="AM39" s="13">
        <f>SUM(AI39:AL39)</f>
        <v>31</v>
      </c>
    </row>
  </sheetData>
  <sortState ref="A9:AM39">
    <sortCondition ref="A9:A39"/>
  </sortState>
  <dataValidations count="2">
    <dataValidation type="textLength" operator="lessThanOrEqual" allowBlank="1" showInputMessage="1" showErrorMessage="1" sqref="C9:C35">
      <formula1>10</formula1>
    </dataValidation>
    <dataValidation type="textLength" operator="lessThanOrEqual" allowBlank="1" showInputMessage="1" showErrorMessage="1" sqref="B9:B3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2022-03-11T05:46:26Z</dcterms:modified>
</cp:coreProperties>
</file>