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Roll'!$A$1:$AJ$72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<sst xmlns="http://schemas.openxmlformats.org/spreadsheetml/2006/main" count="1936" uniqueCount="146">
  <si>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</si>
  <si>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</si>
  <si>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</si>
  <si>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</si>
  <si>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</si>
  <si>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</si>
  <si>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</si>
  <si>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</si>
  <si>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</si>
  <si>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</si>
  <si>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</si>
  <si>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</si>
  <si>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</si>
  <si>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</si>
  <si>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</si>
  <si>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</si>
  <si>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</si>
  <si>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</si>
  <si>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G230746</t>
  </si>
  <si>
    <t>G230767</t>
  </si>
  <si>
    <t>G230769</t>
  </si>
  <si>
    <t>G230773</t>
  </si>
  <si>
    <t>G230775</t>
  </si>
  <si>
    <t>G230782</t>
  </si>
  <si>
    <t>G230783</t>
  </si>
  <si>
    <t>G230784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</si>
  <si>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</si>
  <si>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</si>
  <si>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</si>
  <si>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</si>
  <si>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</si>
  <si>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</si>
  <si>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</si>
  <si>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</si>
  <si>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</si>
  <si>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</si>
  <si>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</si>
  <si>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</si>
  <si>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</si>
  <si>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</si>
  <si>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G233374</t>
  </si>
  <si>
    <t>G233419</t>
  </si>
  <si>
    <t>G233425</t>
  </si>
  <si>
    <t>G233598</t>
  </si>
  <si>
    <t>G233609</t>
  </si>
  <si>
    <t>G233673</t>
  </si>
  <si>
    <t>G233757</t>
  </si>
  <si>
    <t>G233771</t>
  </si>
  <si>
    <t>G233785</t>
  </si>
  <si>
    <t>G234026</t>
  </si>
  <si>
    <t>G234600</t>
  </si>
  <si>
    <t>G234933</t>
  </si>
  <si>
    <t>G235037</t>
  </si>
  <si>
    <t>G235046</t>
  </si>
  <si>
    <t>G230877</t>
  </si>
  <si>
    <t>SANJAY  SINGH</t>
  </si>
  <si>
    <t>SUNIL KUMAR JHA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</si>
  <si>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</si>
  <si>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</si>
  <si>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</si>
  <si>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</si>
  <si>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</si>
  <si>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</si>
  <si>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</si>
  <si>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</si>
  <si>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</si>
  <si>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</si>
  <si>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</si>
  <si>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</si>
  <si>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</si>
  <si>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</si>
  <si>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</si>
  <si>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</si>
  <si>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</si>
  <si>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</si>
  <si>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</si>
  <si>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</si>
  <si>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SANJEEV  CHOUDHARY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</si>
  <si>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</si>
  <si>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</si>
  <si>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</si>
  <si>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</si>
  <si>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</si>
  <si>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</si>
  <si>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</si>
  <si>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</si>
  <si>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</si>
  <si>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</si>
  <si>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</si>
  <si>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</si>
  <si>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</si>
  <si>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ANOOP  DUBEY</t>
  </si>
  <si>
    <t>G230776</t>
  </si>
  <si>
    <t>G230798</t>
  </si>
  <si>
    <t>G230811</t>
  </si>
  <si>
    <t>G242433</t>
  </si>
  <si>
    <t>RAKESH  KUMAR</t>
  </si>
  <si>
    <t>JAI PRAKASH SINGH</t>
  </si>
  <si>
    <t>BISHWAKARMA  SINGH</t>
  </si>
  <si>
    <t>ANKUSH  RANA</t>
  </si>
  <si>
    <t>G230973</t>
  </si>
  <si>
    <t>G244714</t>
  </si>
  <si>
    <t>G253027</t>
  </si>
  <si>
    <t>KALAKRUSHNA  PARIDA</t>
  </si>
  <si>
    <t>DEEPAK  KUMAR</t>
  </si>
  <si>
    <t>SAURABH  KUMAR</t>
  </si>
  <si>
    <t>G009530</t>
  </si>
  <si>
    <t>G114504</t>
  </si>
  <si>
    <t>G161935</t>
  </si>
  <si>
    <t>G161944</t>
  </si>
  <si>
    <t>G254207</t>
  </si>
  <si>
    <t>G254492</t>
  </si>
  <si>
    <t>G254595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</si>
  <si>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</si>
  <si>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</si>
  <si>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</si>
  <si>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</si>
  <si>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</si>
  <si>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</si>
  <si>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</si>
  <si>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G116856</t>
  </si>
  <si>
    <t>G180992</t>
  </si>
  <si>
    <t>G258307</t>
  </si>
  <si>
    <t>SAROJ KUMAR MISHRA</t>
  </si>
  <si>
    <t>RAHUL  KUMAR</t>
  </si>
  <si>
    <t>ANIL  KUMAR</t>
  </si>
  <si>
    <t>MUNNA KUMAR SINGH</t>
  </si>
  <si>
    <t>G159975</t>
  </si>
  <si>
    <t>G169881</t>
  </si>
  <si>
    <t>G206972</t>
  </si>
  <si>
    <t>G264062</t>
  </si>
  <si>
    <t>G267220</t>
  </si>
  <si>
    <t>G268084</t>
  </si>
  <si>
    <t>G268892</t>
  </si>
  <si>
    <t>G269531</t>
  </si>
  <si>
    <t>RAJ  KUMAR</t>
  </si>
  <si>
    <t>SATENDER  KUMAR</t>
  </si>
  <si>
    <t>DHARMENDRA  KUMAR</t>
  </si>
  <si>
    <t>RAJAT KUMAR SINGH</t>
  </si>
  <si>
    <t>RISHIPAL  SINGH</t>
  </si>
  <si>
    <t>PINTU  KUMAR</t>
  </si>
  <si>
    <t>G235024</t>
  </si>
  <si>
    <t>G257968</t>
  </si>
  <si>
    <t>GAJENDRA  KUMAR</t>
  </si>
  <si>
    <t>NARENDRA  JHA</t>
  </si>
  <si>
    <t>For the Month:- February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</si>
</sst>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72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1" width="3.00390625" style="11" customWidth="1"/>
    <col min="32" max="32" width="7.7109375" style="11" customWidth="1"/>
    <col min="33" max="33" width="6.00390625" style="11" customWidth="1"/>
    <col min="34" max="34" width="4.00390625" style="11" customWidth="1"/>
    <col min="35" max="35" width="3.57421875" style="11" customWidth="1"/>
    <col min="36" max="36" width="6.140625" style="11" customWidth="1"/>
    <col min="37" max="16384" width="9.140625" style="11" customWidth="1"/>
  </cols>
  <sheetData>
    <row r="1" spans="1:33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13"/>
      <c r="AG1" s="13"/>
    </row>
    <row r="2" spans="3:33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13"/>
      <c r="AG2" s="13"/>
    </row>
    <row r="3" spans="1:33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13"/>
      <c r="AG3" s="13"/>
    </row>
    <row r="4" spans="1:33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13"/>
      <c r="AG4" s="13"/>
    </row>
    <row r="5" spans="1:33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3"/>
      <c r="AG5" s="13"/>
    </row>
    <row r="6" spans="1:33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3"/>
      <c r="AG6" s="13"/>
    </row>
    <row r="7" spans="1:36" ht="15">
      <c r="A7" s="7" t="s">
        <v>145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"/>
      <c r="AG7" s="13"/>
      <c r="AH7" s="13"/>
      <c r="AI7" s="13"/>
      <c r="AJ7" s="13"/>
    </row>
    <row r="8" spans="1:36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 t="s">
        <v>8</v>
      </c>
      <c r="AG8" s="10" t="s">
        <v>9</v>
      </c>
      <c r="AH8" s="10" t="s">
        <v>10</v>
      </c>
      <c r="AI8" s="10" t="s">
        <v>12</v>
      </c>
      <c r="AJ8" s="10" t="s">
        <v>11</v>
      </c>
    </row>
    <row r="9" spans="1:36" ht="15">
      <c r="A9" s="13">
        <v>1</v>
      </c>
      <c r="B9" s="12" t="s">
        <v>106</v>
      </c>
      <c r="C9" s="12" t="s">
        <v>113</v>
      </c>
      <c r="D9" s="13" t="s">
        <v>15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13</v>
      </c>
      <c r="K9" s="13" t="s">
        <v>15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15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15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13</v>
      </c>
      <c r="AE9" s="13" t="s">
        <v>13</v>
      </c>
      <c r="AF9" s="3">
        <f>COUNTIF(D9:AE9,"P")</f>
        <v>24</v>
      </c>
      <c r="AG9" s="3">
        <f>COUNTIF(D9:AE9,"WO")</f>
        <v>4</v>
      </c>
      <c r="AH9" s="3">
        <f>COUNTIF(D9:AE9,"CL")</f>
        <v>0</v>
      </c>
      <c r="AI9" s="3">
        <f>COUNTIF(D9:AE9,"PL")</f>
        <v>0</v>
      </c>
      <c r="AJ9" s="3">
        <f aca="true" t="shared" si="0" ref="AJ9:AJ40">SUM(AF9:AI9)</f>
        <v>28</v>
      </c>
    </row>
    <row r="10" spans="1:36" ht="15">
      <c r="A10" s="13">
        <v>2</v>
      </c>
      <c r="B10" s="12" t="s">
        <v>107</v>
      </c>
      <c r="C10" s="12" t="s">
        <v>114</v>
      </c>
      <c r="D10" s="13" t="s">
        <v>13</v>
      </c>
      <c r="E10" s="13" t="s">
        <v>15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15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15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15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3">
        <f>COUNTIF(D10:AE10,"P")</f>
        <v>24</v>
      </c>
      <c r="AG10" s="3">
        <f>COUNTIF(D10:AE10,"WO")</f>
        <v>4</v>
      </c>
      <c r="AH10" s="3">
        <f>COUNTIF(D10:AE10,"CL")</f>
        <v>0</v>
      </c>
      <c r="AI10" s="3">
        <f>COUNTIF(D10:AE10,"PL")</f>
        <v>0</v>
      </c>
      <c r="AJ10" s="3">
        <f t="shared" si="0"/>
        <v>28</v>
      </c>
    </row>
    <row r="11" spans="1:36" ht="15">
      <c r="A11" s="13">
        <v>3</v>
      </c>
      <c r="B11" s="12" t="s">
        <v>120</v>
      </c>
      <c r="C11" s="12" t="s">
        <v>123</v>
      </c>
      <c r="D11" s="13" t="s">
        <v>13</v>
      </c>
      <c r="E11" s="13" t="s">
        <v>13</v>
      </c>
      <c r="F11" s="13" t="s">
        <v>15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13</v>
      </c>
      <c r="M11" s="13" t="s">
        <v>15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15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15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3">
        <f>COUNTIF(D11:AE11,"P")</f>
        <v>24</v>
      </c>
      <c r="AG11" s="3">
        <f>COUNTIF(D11:AE11,"WO")</f>
        <v>4</v>
      </c>
      <c r="AH11" s="3">
        <f>COUNTIF(D11:AE11,"CL")</f>
        <v>0</v>
      </c>
      <c r="AI11" s="3">
        <f>COUNTIF(D11:AE11,"PL")</f>
        <v>0</v>
      </c>
      <c r="AJ11" s="3">
        <f t="shared" si="0"/>
        <v>28</v>
      </c>
    </row>
    <row r="12" spans="1:36" ht="15">
      <c r="A12" s="13">
        <v>4</v>
      </c>
      <c r="B12" s="12" t="s">
        <v>127</v>
      </c>
      <c r="C12" s="12" t="s">
        <v>135</v>
      </c>
      <c r="D12" s="13" t="s">
        <v>13</v>
      </c>
      <c r="E12" s="13" t="s">
        <v>13</v>
      </c>
      <c r="F12" s="13" t="s">
        <v>13</v>
      </c>
      <c r="G12" s="13" t="s">
        <v>15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15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15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15</v>
      </c>
      <c r="AC12" s="13" t="s">
        <v>13</v>
      </c>
      <c r="AD12" s="13" t="s">
        <v>13</v>
      </c>
      <c r="AE12" s="13" t="s">
        <v>13</v>
      </c>
      <c r="AF12" s="3">
        <f>COUNTIF(D12:AE12,"P")</f>
        <v>24</v>
      </c>
      <c r="AG12" s="3">
        <f>COUNTIF(D12:AE12,"WO")</f>
        <v>4</v>
      </c>
      <c r="AH12" s="3">
        <f>COUNTIF(D12:AE12,"CL")</f>
        <v>0</v>
      </c>
      <c r="AI12" s="3">
        <f>COUNTIF(D12:AE12,"PL")</f>
        <v>0</v>
      </c>
      <c r="AJ12" s="3">
        <f t="shared" si="0"/>
        <v>28</v>
      </c>
    </row>
    <row r="13" spans="1:36" ht="15">
      <c r="A13" s="13">
        <v>5</v>
      </c>
      <c r="B13" s="12" t="s">
        <v>108</v>
      </c>
      <c r="C13" s="12" t="s">
        <v>115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15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15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13</v>
      </c>
      <c r="U13" s="13" t="s">
        <v>13</v>
      </c>
      <c r="V13" s="13" t="s">
        <v>15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13</v>
      </c>
      <c r="AC13" s="13" t="s">
        <v>15</v>
      </c>
      <c r="AD13" s="13" t="s">
        <v>13</v>
      </c>
      <c r="AE13" s="13" t="s">
        <v>13</v>
      </c>
      <c r="AF13" s="3">
        <f>COUNTIF(D13:AE13,"P")</f>
        <v>24</v>
      </c>
      <c r="AG13" s="3">
        <f>COUNTIF(D13:AE13,"WO")</f>
        <v>4</v>
      </c>
      <c r="AH13" s="3">
        <f>COUNTIF(D13:AE13,"CL")</f>
        <v>0</v>
      </c>
      <c r="AI13" s="3">
        <f>COUNTIF(D13:AE13,"PL")</f>
        <v>0</v>
      </c>
      <c r="AJ13" s="3">
        <f t="shared" si="0"/>
        <v>28</v>
      </c>
    </row>
    <row r="14" spans="1:36" ht="15">
      <c r="A14" s="13">
        <v>6</v>
      </c>
      <c r="B14" s="12" t="s">
        <v>109</v>
      </c>
      <c r="C14" s="12" t="s">
        <v>116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3">
        <f>COUNTIF(D14:AE14,"P")</f>
        <v>24</v>
      </c>
      <c r="AG14" s="3">
        <f>COUNTIF(D14:AE14,"WO")</f>
        <v>4</v>
      </c>
      <c r="AH14" s="3">
        <f>COUNTIF(D14:AE14,"CL")</f>
        <v>0</v>
      </c>
      <c r="AI14" s="3">
        <f>COUNTIF(D14:AE14,"PL")</f>
        <v>0</v>
      </c>
      <c r="AJ14" s="3">
        <f t="shared" si="0"/>
        <v>28</v>
      </c>
    </row>
    <row r="15" spans="1:36" ht="15">
      <c r="A15" s="13">
        <v>7</v>
      </c>
      <c r="B15" s="12" t="s">
        <v>128</v>
      </c>
      <c r="C15" s="12" t="s">
        <v>136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15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15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14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14</v>
      </c>
      <c r="AE15" s="13" t="s">
        <v>14</v>
      </c>
      <c r="AF15" s="3">
        <f>COUNTIF(D15:AE15,"P")</f>
        <v>16</v>
      </c>
      <c r="AG15" s="3">
        <f>COUNTIF(D15:AE15,"WO")</f>
        <v>2</v>
      </c>
      <c r="AH15" s="3">
        <f>COUNTIF(D15:AE15,"CL")</f>
        <v>0</v>
      </c>
      <c r="AI15" s="3">
        <f>COUNTIF(D15:AE15,"PL")</f>
        <v>0</v>
      </c>
      <c r="AJ15" s="3">
        <f t="shared" si="0"/>
        <v>18</v>
      </c>
    </row>
    <row r="16" spans="1:36" ht="15">
      <c r="A16" s="13">
        <v>8</v>
      </c>
      <c r="B16" s="12" t="s">
        <v>121</v>
      </c>
      <c r="C16" s="12" t="s">
        <v>124</v>
      </c>
      <c r="D16" s="13" t="s">
        <v>15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15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13</v>
      </c>
      <c r="R16" s="13" t="s">
        <v>15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13</v>
      </c>
      <c r="Y16" s="13" t="s">
        <v>15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13</v>
      </c>
      <c r="AF16" s="3">
        <f>COUNTIF(D16:AE16,"P")</f>
        <v>24</v>
      </c>
      <c r="AG16" s="3">
        <f>COUNTIF(D16:AE16,"WO")</f>
        <v>4</v>
      </c>
      <c r="AH16" s="3">
        <f>COUNTIF(D16:AE16,"CL")</f>
        <v>0</v>
      </c>
      <c r="AI16" s="3">
        <f>COUNTIF(D16:AE16,"PL")</f>
        <v>0</v>
      </c>
      <c r="AJ16" s="3">
        <f t="shared" si="0"/>
        <v>28</v>
      </c>
    </row>
    <row r="17" spans="1:36" ht="15">
      <c r="A17" s="13">
        <v>9</v>
      </c>
      <c r="B17" s="12" t="s">
        <v>129</v>
      </c>
      <c r="C17" s="12" t="s">
        <v>137</v>
      </c>
      <c r="D17" s="13" t="s">
        <v>13</v>
      </c>
      <c r="E17" s="13" t="s">
        <v>15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15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15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15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3">
        <f>COUNTIF(D17:AE17,"P")</f>
        <v>24</v>
      </c>
      <c r="AG17" s="3">
        <f>COUNTIF(D17:AE17,"WO")</f>
        <v>4</v>
      </c>
      <c r="AH17" s="3">
        <f>COUNTIF(D17:AE17,"CL")</f>
        <v>0</v>
      </c>
      <c r="AI17" s="3">
        <f>COUNTIF(D17:AE17,"PL")</f>
        <v>0</v>
      </c>
      <c r="AJ17" s="3">
        <f t="shared" si="0"/>
        <v>28</v>
      </c>
    </row>
    <row r="18" spans="1:36" ht="15">
      <c r="A18" s="13">
        <v>10</v>
      </c>
      <c r="B18" s="12" t="s">
        <v>18</v>
      </c>
      <c r="C18" s="12" t="s">
        <v>56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3">
        <f>COUNTIF(D18:AE18,"P")</f>
        <v>24</v>
      </c>
      <c r="AG18" s="3">
        <f>COUNTIF(D18:AE18,"WO")</f>
        <v>4</v>
      </c>
      <c r="AH18" s="3">
        <f>COUNTIF(D18:AE18,"CL")</f>
        <v>0</v>
      </c>
      <c r="AI18" s="3">
        <f>COUNTIF(D18:AE18,"PL")</f>
        <v>0</v>
      </c>
      <c r="AJ18" s="3">
        <f t="shared" si="0"/>
        <v>28</v>
      </c>
    </row>
    <row r="19" spans="1:36" ht="15">
      <c r="A19" s="13">
        <v>11</v>
      </c>
      <c r="B19" s="12" t="s">
        <v>19</v>
      </c>
      <c r="C19" s="12" t="s">
        <v>57</v>
      </c>
      <c r="D19" s="13" t="s">
        <v>13</v>
      </c>
      <c r="E19" s="13" t="s">
        <v>13</v>
      </c>
      <c r="F19" s="13" t="s">
        <v>13</v>
      </c>
      <c r="G19" s="13" t="s">
        <v>15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15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15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15</v>
      </c>
      <c r="AC19" s="13" t="s">
        <v>13</v>
      </c>
      <c r="AD19" s="13" t="s">
        <v>13</v>
      </c>
      <c r="AE19" s="13" t="s">
        <v>13</v>
      </c>
      <c r="AF19" s="3">
        <f>COUNTIF(D19:AE19,"P")</f>
        <v>24</v>
      </c>
      <c r="AG19" s="3">
        <f>COUNTIF(D19:AE19,"WO")</f>
        <v>4</v>
      </c>
      <c r="AH19" s="3">
        <f>COUNTIF(D19:AE19,"CL")</f>
        <v>0</v>
      </c>
      <c r="AI19" s="3">
        <f>COUNTIF(D19:AE19,"PL")</f>
        <v>0</v>
      </c>
      <c r="AJ19" s="3">
        <f t="shared" si="0"/>
        <v>28</v>
      </c>
    </row>
    <row r="20" spans="1:36" ht="15">
      <c r="A20" s="13">
        <v>12</v>
      </c>
      <c r="B20" s="12" t="s">
        <v>20</v>
      </c>
      <c r="C20" s="12" t="s">
        <v>58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15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15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15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15</v>
      </c>
      <c r="AD20" s="13" t="s">
        <v>13</v>
      </c>
      <c r="AE20" s="13" t="s">
        <v>13</v>
      </c>
      <c r="AF20" s="3">
        <f>COUNTIF(D20:AE20,"P")</f>
        <v>24</v>
      </c>
      <c r="AG20" s="3">
        <f>COUNTIF(D20:AE20,"WO")</f>
        <v>4</v>
      </c>
      <c r="AH20" s="3">
        <f>COUNTIF(D20:AE20,"CL")</f>
        <v>0</v>
      </c>
      <c r="AI20" s="3">
        <f>COUNTIF(D20:AE20,"PL")</f>
        <v>0</v>
      </c>
      <c r="AJ20" s="3">
        <f t="shared" si="0"/>
        <v>28</v>
      </c>
    </row>
    <row r="21" spans="1:36" ht="15">
      <c r="A21" s="13">
        <v>13</v>
      </c>
      <c r="B21" s="12" t="s">
        <v>21</v>
      </c>
      <c r="C21" s="12" t="s">
        <v>59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15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15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15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15</v>
      </c>
      <c r="AE21" s="13" t="s">
        <v>13</v>
      </c>
      <c r="AF21" s="3">
        <f>COUNTIF(D21:AE21,"P")</f>
        <v>24</v>
      </c>
      <c r="AG21" s="3">
        <f>COUNTIF(D21:AE21,"WO")</f>
        <v>4</v>
      </c>
      <c r="AH21" s="3">
        <f>COUNTIF(D21:AE21,"CL")</f>
        <v>0</v>
      </c>
      <c r="AI21" s="3">
        <f>COUNTIF(D21:AE21,"PL")</f>
        <v>0</v>
      </c>
      <c r="AJ21" s="3">
        <f t="shared" si="0"/>
        <v>28</v>
      </c>
    </row>
    <row r="22" spans="1:36" ht="15">
      <c r="A22" s="13">
        <v>14</v>
      </c>
      <c r="B22" s="12" t="s">
        <v>22</v>
      </c>
      <c r="C22" s="12" t="s">
        <v>60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15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15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15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15</v>
      </c>
      <c r="AF22" s="3">
        <f>COUNTIF(D22:AE22,"P")</f>
        <v>24</v>
      </c>
      <c r="AG22" s="3">
        <f>COUNTIF(D22:AE22,"WO")</f>
        <v>4</v>
      </c>
      <c r="AH22" s="3">
        <f>COUNTIF(D22:AE22,"CL")</f>
        <v>0</v>
      </c>
      <c r="AI22" s="3">
        <f>COUNTIF(D22:AE22,"PL")</f>
        <v>0</v>
      </c>
      <c r="AJ22" s="3">
        <f t="shared" si="0"/>
        <v>28</v>
      </c>
    </row>
    <row r="23" spans="1:36" ht="15">
      <c r="A23" s="13">
        <v>15</v>
      </c>
      <c r="B23" s="12" t="s">
        <v>92</v>
      </c>
      <c r="C23" s="12" t="s">
        <v>96</v>
      </c>
      <c r="D23" s="13" t="s">
        <v>15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15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13</v>
      </c>
      <c r="R23" s="13" t="s">
        <v>15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15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13</v>
      </c>
      <c r="AF23" s="3">
        <f>COUNTIF(D23:AE23,"P")</f>
        <v>24</v>
      </c>
      <c r="AG23" s="3">
        <f>COUNTIF(D23:AE23,"WO")</f>
        <v>4</v>
      </c>
      <c r="AH23" s="3">
        <f>COUNTIF(D23:AE23,"CL")</f>
        <v>0</v>
      </c>
      <c r="AI23" s="3">
        <f>COUNTIF(D23:AE23,"PL")</f>
        <v>0</v>
      </c>
      <c r="AJ23" s="3">
        <f t="shared" si="0"/>
        <v>28</v>
      </c>
    </row>
    <row r="24" spans="1:36" ht="15">
      <c r="A24" s="13">
        <v>16</v>
      </c>
      <c r="B24" s="12" t="s">
        <v>23</v>
      </c>
      <c r="C24" s="12" t="s">
        <v>61</v>
      </c>
      <c r="D24" s="13" t="s">
        <v>13</v>
      </c>
      <c r="E24" s="13" t="s">
        <v>15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15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13</v>
      </c>
      <c r="S24" s="13" t="s">
        <v>15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15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3">
        <f>COUNTIF(D24:AE24,"P")</f>
        <v>24</v>
      </c>
      <c r="AG24" s="3">
        <f>COUNTIF(D24:AE24,"WO")</f>
        <v>4</v>
      </c>
      <c r="AH24" s="3">
        <f>COUNTIF(D24:AE24,"CL")</f>
        <v>0</v>
      </c>
      <c r="AI24" s="3">
        <f>COUNTIF(D24:AE24,"PL")</f>
        <v>0</v>
      </c>
      <c r="AJ24" s="3">
        <f t="shared" si="0"/>
        <v>28</v>
      </c>
    </row>
    <row r="25" spans="1:36" ht="15">
      <c r="A25" s="13">
        <v>17</v>
      </c>
      <c r="B25" s="12" t="s">
        <v>24</v>
      </c>
      <c r="C25" s="12" t="s">
        <v>62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15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15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3">
        <f>COUNTIF(D25:AE25,"P")</f>
        <v>16</v>
      </c>
      <c r="AG25" s="3">
        <f>COUNTIF(D25:AE25,"WO")</f>
        <v>2</v>
      </c>
      <c r="AH25" s="3">
        <f>COUNTIF(D25:AE25,"CL")</f>
        <v>0</v>
      </c>
      <c r="AI25" s="3">
        <f>COUNTIF(D25:AE25,"PL")</f>
        <v>0</v>
      </c>
      <c r="AJ25" s="3">
        <f t="shared" si="0"/>
        <v>18</v>
      </c>
    </row>
    <row r="26" spans="1:36" ht="15">
      <c r="A26" s="13">
        <v>18</v>
      </c>
      <c r="B26" s="12" t="s">
        <v>25</v>
      </c>
      <c r="C26" s="12" t="s">
        <v>63</v>
      </c>
      <c r="D26" s="13" t="s">
        <v>13</v>
      </c>
      <c r="E26" s="13" t="s">
        <v>13</v>
      </c>
      <c r="F26" s="13" t="s">
        <v>13</v>
      </c>
      <c r="G26" s="13" t="s">
        <v>15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15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15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15</v>
      </c>
      <c r="AC26" s="13" t="s">
        <v>13</v>
      </c>
      <c r="AD26" s="13" t="s">
        <v>13</v>
      </c>
      <c r="AE26" s="13" t="s">
        <v>13</v>
      </c>
      <c r="AF26" s="3">
        <f>COUNTIF(D26:AE26,"P")</f>
        <v>24</v>
      </c>
      <c r="AG26" s="3">
        <f>COUNTIF(D26:AE26,"WO")</f>
        <v>4</v>
      </c>
      <c r="AH26" s="3">
        <f>COUNTIF(D26:AE26,"CL")</f>
        <v>0</v>
      </c>
      <c r="AI26" s="3">
        <f>COUNTIF(D26:AE26,"PL")</f>
        <v>0</v>
      </c>
      <c r="AJ26" s="3">
        <f t="shared" si="0"/>
        <v>28</v>
      </c>
    </row>
    <row r="27" spans="1:36" ht="15">
      <c r="A27" s="13">
        <v>19</v>
      </c>
      <c r="B27" s="12" t="s">
        <v>93</v>
      </c>
      <c r="C27" s="12" t="s">
        <v>97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15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15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15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 t="s">
        <v>15</v>
      </c>
      <c r="AD27" s="13" t="s">
        <v>13</v>
      </c>
      <c r="AE27" s="13" t="s">
        <v>13</v>
      </c>
      <c r="AF27" s="3">
        <f>COUNTIF(D27:AE27,"P")</f>
        <v>24</v>
      </c>
      <c r="AG27" s="3">
        <f>COUNTIF(D27:AE27,"WO")</f>
        <v>4</v>
      </c>
      <c r="AH27" s="3">
        <f>COUNTIF(D27:AE27,"CL")</f>
        <v>0</v>
      </c>
      <c r="AI27" s="3">
        <f>COUNTIF(D27:AE27,"PL")</f>
        <v>0</v>
      </c>
      <c r="AJ27" s="3">
        <f t="shared" si="0"/>
        <v>28</v>
      </c>
    </row>
    <row r="28" spans="1:36" ht="15">
      <c r="A28" s="13">
        <v>20</v>
      </c>
      <c r="B28" s="12" t="s">
        <v>26</v>
      </c>
      <c r="C28" s="12" t="s">
        <v>64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15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15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15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15</v>
      </c>
      <c r="AE28" s="13" t="s">
        <v>13</v>
      </c>
      <c r="AF28" s="3">
        <f>COUNTIF(D28:AE28,"P")</f>
        <v>24</v>
      </c>
      <c r="AG28" s="3">
        <f>COUNTIF(D28:AE28,"WO")</f>
        <v>4</v>
      </c>
      <c r="AH28" s="3">
        <f>COUNTIF(D28:AE28,"CL")</f>
        <v>0</v>
      </c>
      <c r="AI28" s="3">
        <f>COUNTIF(D28:AE28,"PL")</f>
        <v>0</v>
      </c>
      <c r="AJ28" s="3">
        <f t="shared" si="0"/>
        <v>28</v>
      </c>
    </row>
    <row r="29" spans="1:36" ht="15">
      <c r="A29" s="13">
        <v>21</v>
      </c>
      <c r="B29" s="12" t="s">
        <v>27</v>
      </c>
      <c r="C29" s="12" t="s">
        <v>65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15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15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15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15</v>
      </c>
      <c r="AF29" s="3">
        <f>COUNTIF(D29:AE29,"P")</f>
        <v>24</v>
      </c>
      <c r="AG29" s="3">
        <f>COUNTIF(D29:AE29,"WO")</f>
        <v>4</v>
      </c>
      <c r="AH29" s="3">
        <f>COUNTIF(D29:AE29,"CL")</f>
        <v>0</v>
      </c>
      <c r="AI29" s="3">
        <f>COUNTIF(D29:AE29,"PL")</f>
        <v>0</v>
      </c>
      <c r="AJ29" s="3">
        <f t="shared" si="0"/>
        <v>28</v>
      </c>
    </row>
    <row r="30" spans="1:36" ht="15">
      <c r="A30" s="13">
        <v>22</v>
      </c>
      <c r="B30" s="12" t="s">
        <v>94</v>
      </c>
      <c r="C30" s="12" t="s">
        <v>98</v>
      </c>
      <c r="D30" s="13" t="s">
        <v>15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15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15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15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3">
        <f>COUNTIF(D30:AE30,"P")</f>
        <v>24</v>
      </c>
      <c r="AG30" s="3">
        <f>COUNTIF(D30:AE30,"WO")</f>
        <v>4</v>
      </c>
      <c r="AH30" s="3">
        <f>COUNTIF(D30:AE30,"CL")</f>
        <v>0</v>
      </c>
      <c r="AI30" s="3">
        <f>COUNTIF(D30:AE30,"PL")</f>
        <v>0</v>
      </c>
      <c r="AJ30" s="3">
        <f t="shared" si="0"/>
        <v>28</v>
      </c>
    </row>
    <row r="31" spans="1:36" ht="15">
      <c r="A31" s="13">
        <v>23</v>
      </c>
      <c r="B31" s="12" t="s">
        <v>28</v>
      </c>
      <c r="C31" s="12" t="s">
        <v>66</v>
      </c>
      <c r="D31" s="13" t="s">
        <v>13</v>
      </c>
      <c r="E31" s="13" t="s">
        <v>15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15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15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15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3">
        <f>COUNTIF(D31:AE31,"P")</f>
        <v>24</v>
      </c>
      <c r="AG31" s="3">
        <f>COUNTIF(D31:AE31,"WO")</f>
        <v>4</v>
      </c>
      <c r="AH31" s="3">
        <f>COUNTIF(D31:AE31,"CL")</f>
        <v>0</v>
      </c>
      <c r="AI31" s="3">
        <f>COUNTIF(D31:AE31,"PL")</f>
        <v>0</v>
      </c>
      <c r="AJ31" s="3">
        <f t="shared" si="0"/>
        <v>28</v>
      </c>
    </row>
    <row r="32" spans="1:36" ht="15">
      <c r="A32" s="13">
        <v>24</v>
      </c>
      <c r="B32" s="12" t="s">
        <v>29</v>
      </c>
      <c r="C32" s="12" t="s">
        <v>67</v>
      </c>
      <c r="D32" s="13" t="s">
        <v>13</v>
      </c>
      <c r="E32" s="13" t="s">
        <v>13</v>
      </c>
      <c r="F32" s="13" t="s">
        <v>15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15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15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15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3">
        <f>COUNTIF(D32:AE32,"P")</f>
        <v>24</v>
      </c>
      <c r="AG32" s="3">
        <f>COUNTIF(D32:AE32,"WO")</f>
        <v>4</v>
      </c>
      <c r="AH32" s="3">
        <f>COUNTIF(D32:AE32,"CL")</f>
        <v>0</v>
      </c>
      <c r="AI32" s="3">
        <f>COUNTIF(D32:AE32,"PL")</f>
        <v>0</v>
      </c>
      <c r="AJ32" s="3">
        <f t="shared" si="0"/>
        <v>28</v>
      </c>
    </row>
    <row r="33" spans="1:36" ht="15">
      <c r="A33" s="13">
        <v>25</v>
      </c>
      <c r="B33" s="12" t="s">
        <v>30</v>
      </c>
      <c r="C33" s="12" t="s">
        <v>68</v>
      </c>
      <c r="D33" s="13" t="s">
        <v>13</v>
      </c>
      <c r="E33" s="13" t="s">
        <v>13</v>
      </c>
      <c r="F33" s="13" t="s">
        <v>13</v>
      </c>
      <c r="G33" s="13" t="s">
        <v>15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15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15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15</v>
      </c>
      <c r="AC33" s="13" t="s">
        <v>13</v>
      </c>
      <c r="AD33" s="13" t="s">
        <v>13</v>
      </c>
      <c r="AE33" s="13" t="s">
        <v>13</v>
      </c>
      <c r="AF33" s="3">
        <f>COUNTIF(D33:AE33,"P")</f>
        <v>24</v>
      </c>
      <c r="AG33" s="3">
        <f>COUNTIF(D33:AE33,"WO")</f>
        <v>4</v>
      </c>
      <c r="AH33" s="3">
        <f>COUNTIF(D33:AE33,"CL")</f>
        <v>0</v>
      </c>
      <c r="AI33" s="3">
        <f>COUNTIF(D33:AE33,"PL")</f>
        <v>0</v>
      </c>
      <c r="AJ33" s="3">
        <f t="shared" si="0"/>
        <v>28</v>
      </c>
    </row>
    <row r="34" spans="1:36" ht="15">
      <c r="A34" s="13">
        <v>26</v>
      </c>
      <c r="B34" s="12" t="s">
        <v>31</v>
      </c>
      <c r="C34" s="12" t="s">
        <v>69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13</v>
      </c>
      <c r="AE34" s="13" t="s">
        <v>13</v>
      </c>
      <c r="AF34" s="3">
        <f>COUNTIF(D34:AE34,"P")</f>
        <v>24</v>
      </c>
      <c r="AG34" s="3">
        <f>COUNTIF(D34:AE34,"WO")</f>
        <v>4</v>
      </c>
      <c r="AH34" s="3">
        <f>COUNTIF(D34:AE34,"CL")</f>
        <v>0</v>
      </c>
      <c r="AI34" s="3">
        <f>COUNTIF(D34:AE34,"PL")</f>
        <v>0</v>
      </c>
      <c r="AJ34" s="3">
        <f t="shared" si="0"/>
        <v>28</v>
      </c>
    </row>
    <row r="35" spans="1:36" ht="15">
      <c r="A35" s="13">
        <v>27</v>
      </c>
      <c r="B35" s="12" t="s">
        <v>32</v>
      </c>
      <c r="C35" s="12" t="s">
        <v>70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15</v>
      </c>
      <c r="AE35" s="13" t="s">
        <v>13</v>
      </c>
      <c r="AF35" s="3">
        <f>COUNTIF(D35:AE35,"P")</f>
        <v>24</v>
      </c>
      <c r="AG35" s="3">
        <f>COUNTIF(D35:AE35,"WO")</f>
        <v>4</v>
      </c>
      <c r="AH35" s="3">
        <f>COUNTIF(D35:AE35,"CL")</f>
        <v>0</v>
      </c>
      <c r="AI35" s="3">
        <f>COUNTIF(D35:AE35,"PL")</f>
        <v>0</v>
      </c>
      <c r="AJ35" s="3">
        <f t="shared" si="0"/>
        <v>28</v>
      </c>
    </row>
    <row r="36" spans="1:36" ht="15">
      <c r="A36" s="13">
        <v>28</v>
      </c>
      <c r="B36" s="12" t="s">
        <v>33</v>
      </c>
      <c r="C36" s="12" t="s">
        <v>55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3">
        <f>COUNTIF(D36:AE36,"P")</f>
        <v>24</v>
      </c>
      <c r="AG36" s="3">
        <f>COUNTIF(D36:AE36,"WO")</f>
        <v>4</v>
      </c>
      <c r="AH36" s="3">
        <f>COUNTIF(D36:AE36,"CL")</f>
        <v>0</v>
      </c>
      <c r="AI36" s="3">
        <f>COUNTIF(D36:AE36,"PL")</f>
        <v>0</v>
      </c>
      <c r="AJ36" s="3">
        <f t="shared" si="0"/>
        <v>28</v>
      </c>
    </row>
    <row r="37" spans="1:36" ht="15">
      <c r="A37" s="13">
        <v>29</v>
      </c>
      <c r="B37" s="12" t="s">
        <v>34</v>
      </c>
      <c r="C37" s="12" t="s">
        <v>71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14</v>
      </c>
      <c r="P37" s="13" t="s">
        <v>14</v>
      </c>
      <c r="Q37" s="13" t="s">
        <v>14</v>
      </c>
      <c r="R37" s="13" t="s">
        <v>14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14</v>
      </c>
      <c r="X37" s="13" t="s">
        <v>13</v>
      </c>
      <c r="Y37" s="13" t="s">
        <v>15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3">
        <f>COUNTIF(D37:AE37,"P")</f>
        <v>11</v>
      </c>
      <c r="AG37" s="3">
        <f>COUNTIF(D37:AE37,"WO")</f>
        <v>1</v>
      </c>
      <c r="AH37" s="3">
        <f>COUNTIF(D37:AE37,"CL")</f>
        <v>0</v>
      </c>
      <c r="AI37" s="3">
        <f>COUNTIF(D37:AE37,"PL")</f>
        <v>0</v>
      </c>
      <c r="AJ37" s="3">
        <f t="shared" si="0"/>
        <v>12</v>
      </c>
    </row>
    <row r="38" spans="1:36" ht="15">
      <c r="A38" s="13">
        <v>30</v>
      </c>
      <c r="B38" s="12" t="s">
        <v>35</v>
      </c>
      <c r="C38" s="12" t="s">
        <v>72</v>
      </c>
      <c r="D38" s="13" t="s">
        <v>13</v>
      </c>
      <c r="E38" s="13" t="s">
        <v>15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15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15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15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3">
        <f>COUNTIF(D38:AE38,"P")</f>
        <v>24</v>
      </c>
      <c r="AG38" s="3">
        <f>COUNTIF(D38:AE38,"WO")</f>
        <v>4</v>
      </c>
      <c r="AH38" s="3">
        <f>COUNTIF(D38:AE38,"CL")</f>
        <v>0</v>
      </c>
      <c r="AI38" s="3">
        <f>COUNTIF(D38:AE38,"PL")</f>
        <v>0</v>
      </c>
      <c r="AJ38" s="3">
        <f t="shared" si="0"/>
        <v>28</v>
      </c>
    </row>
    <row r="39" spans="1:36" ht="15">
      <c r="A39" s="13">
        <v>31</v>
      </c>
      <c r="B39" s="12" t="s">
        <v>36</v>
      </c>
      <c r="C39" s="12" t="s">
        <v>73</v>
      </c>
      <c r="D39" s="13" t="s">
        <v>13</v>
      </c>
      <c r="E39" s="13" t="s">
        <v>13</v>
      </c>
      <c r="F39" s="13" t="s">
        <v>15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15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15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15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3">
        <f>COUNTIF(D39:AE39,"P")</f>
        <v>24</v>
      </c>
      <c r="AG39" s="3">
        <f>COUNTIF(D39:AE39,"WO")</f>
        <v>4</v>
      </c>
      <c r="AH39" s="3">
        <f>COUNTIF(D39:AE39,"CL")</f>
        <v>0</v>
      </c>
      <c r="AI39" s="3">
        <f>COUNTIF(D39:AE39,"PL")</f>
        <v>0</v>
      </c>
      <c r="AJ39" s="3">
        <f t="shared" si="0"/>
        <v>28</v>
      </c>
    </row>
    <row r="40" spans="1:36" ht="15">
      <c r="A40" s="13">
        <v>32</v>
      </c>
      <c r="B40" s="11" t="s">
        <v>37</v>
      </c>
      <c r="C40" s="11" t="s">
        <v>74</v>
      </c>
      <c r="D40" s="13" t="s">
        <v>13</v>
      </c>
      <c r="E40" s="13" t="s">
        <v>13</v>
      </c>
      <c r="F40" s="13" t="s">
        <v>13</v>
      </c>
      <c r="G40" s="13" t="s">
        <v>15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15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15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15</v>
      </c>
      <c r="AC40" s="13" t="s">
        <v>13</v>
      </c>
      <c r="AD40" s="13" t="s">
        <v>13</v>
      </c>
      <c r="AE40" s="13" t="s">
        <v>13</v>
      </c>
      <c r="AF40" s="3">
        <f>COUNTIF(D40:AE40,"P")</f>
        <v>24</v>
      </c>
      <c r="AG40" s="3">
        <f>COUNTIF(D40:AE40,"WO")</f>
        <v>4</v>
      </c>
      <c r="AH40" s="3">
        <f>COUNTIF(D40:AE40,"CL")</f>
        <v>0</v>
      </c>
      <c r="AI40" s="3">
        <f>COUNTIF(D40:AE40,"PL")</f>
        <v>0</v>
      </c>
      <c r="AJ40" s="3">
        <f t="shared" si="0"/>
        <v>28</v>
      </c>
    </row>
    <row r="41" spans="1:36" ht="15">
      <c r="A41" s="13">
        <v>33</v>
      </c>
      <c r="B41" s="11" t="s">
        <v>38</v>
      </c>
      <c r="C41" s="11" t="s">
        <v>75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15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15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15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15</v>
      </c>
      <c r="AD41" s="13" t="s">
        <v>13</v>
      </c>
      <c r="AE41" s="13" t="s">
        <v>13</v>
      </c>
      <c r="AF41" s="3">
        <f>COUNTIF(D41:AE41,"P")</f>
        <v>24</v>
      </c>
      <c r="AG41" s="3">
        <f>COUNTIF(D41:AE41,"WO")</f>
        <v>4</v>
      </c>
      <c r="AH41" s="3">
        <f>COUNTIF(D41:AE41,"CL")</f>
        <v>0</v>
      </c>
      <c r="AI41" s="3">
        <f>COUNTIF(D41:AE41,"PL")</f>
        <v>0</v>
      </c>
      <c r="AJ41" s="3">
        <f aca="true" t="shared" si="1" ref="AJ41:AJ72">SUM(AF41:AI41)</f>
        <v>28</v>
      </c>
    </row>
    <row r="42" spans="1:36" ht="15">
      <c r="A42" s="13">
        <v>34</v>
      </c>
      <c r="B42" s="11" t="s">
        <v>54</v>
      </c>
      <c r="C42" s="11" t="s">
        <v>91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15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15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15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15</v>
      </c>
      <c r="AE42" s="13" t="s">
        <v>13</v>
      </c>
      <c r="AF42" s="3">
        <f>COUNTIF(D42:AE42,"P")</f>
        <v>24</v>
      </c>
      <c r="AG42" s="3">
        <f>COUNTIF(D42:AE42,"WO")</f>
        <v>4</v>
      </c>
      <c r="AH42" s="3">
        <f>COUNTIF(D42:AE42,"CL")</f>
        <v>0</v>
      </c>
      <c r="AI42" s="3">
        <f>COUNTIF(D42:AE42,"PL")</f>
        <v>0</v>
      </c>
      <c r="AJ42" s="3">
        <f t="shared" si="1"/>
        <v>28</v>
      </c>
    </row>
    <row r="43" spans="1:36" ht="15">
      <c r="A43" s="13">
        <v>35</v>
      </c>
      <c r="B43" s="11" t="s">
        <v>39</v>
      </c>
      <c r="C43" s="11" t="s">
        <v>76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15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15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15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15</v>
      </c>
      <c r="AF43" s="3">
        <f>COUNTIF(D43:AE43,"P")</f>
        <v>24</v>
      </c>
      <c r="AG43" s="3">
        <f>COUNTIF(D43:AE43,"WO")</f>
        <v>4</v>
      </c>
      <c r="AH43" s="3">
        <f>COUNTIF(D43:AE43,"CL")</f>
        <v>0</v>
      </c>
      <c r="AI43" s="3">
        <f>COUNTIF(D43:AE43,"PL")</f>
        <v>0</v>
      </c>
      <c r="AJ43" s="3">
        <f t="shared" si="1"/>
        <v>28</v>
      </c>
    </row>
    <row r="44" spans="1:36" ht="15">
      <c r="A44" s="13">
        <v>36</v>
      </c>
      <c r="B44" s="11" t="s">
        <v>100</v>
      </c>
      <c r="C44" s="11" t="s">
        <v>103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13</v>
      </c>
      <c r="I44" s="13" t="s">
        <v>13</v>
      </c>
      <c r="J44" s="13" t="s">
        <v>13</v>
      </c>
      <c r="K44" s="13" t="s">
        <v>15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15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15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3">
        <f>COUNTIF(D44:AE44,"P")</f>
        <v>21</v>
      </c>
      <c r="AG44" s="3">
        <f>COUNTIF(D44:AE44,"WO")</f>
        <v>3</v>
      </c>
      <c r="AH44" s="3">
        <f>COUNTIF(D44:AE44,"CL")</f>
        <v>0</v>
      </c>
      <c r="AI44" s="3">
        <f>COUNTIF(D44:AE44,"PL")</f>
        <v>0</v>
      </c>
      <c r="AJ44" s="3">
        <f t="shared" si="1"/>
        <v>24</v>
      </c>
    </row>
    <row r="45" spans="1:36" ht="15">
      <c r="A45" s="13">
        <v>37</v>
      </c>
      <c r="B45" s="11" t="s">
        <v>40</v>
      </c>
      <c r="C45" s="11" t="s">
        <v>77</v>
      </c>
      <c r="D45" s="13" t="s">
        <v>13</v>
      </c>
      <c r="E45" s="13" t="s">
        <v>15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15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15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14</v>
      </c>
      <c r="AA45" s="13" t="s">
        <v>14</v>
      </c>
      <c r="AB45" s="13" t="s">
        <v>14</v>
      </c>
      <c r="AC45" s="13" t="s">
        <v>14</v>
      </c>
      <c r="AD45" s="13" t="s">
        <v>14</v>
      </c>
      <c r="AE45" s="13" t="s">
        <v>14</v>
      </c>
      <c r="AF45" s="3">
        <f>COUNTIF(D45:AE45,"P")</f>
        <v>19</v>
      </c>
      <c r="AG45" s="3">
        <f>COUNTIF(D45:AE45,"WO")</f>
        <v>3</v>
      </c>
      <c r="AH45" s="3">
        <f>COUNTIF(D45:AE45,"CL")</f>
        <v>0</v>
      </c>
      <c r="AI45" s="3">
        <f>COUNTIF(D45:AE45,"PL")</f>
        <v>0</v>
      </c>
      <c r="AJ45" s="3">
        <f t="shared" si="1"/>
        <v>22</v>
      </c>
    </row>
    <row r="46" spans="1:36" ht="15">
      <c r="A46" s="13">
        <v>38</v>
      </c>
      <c r="B46" s="11" t="s">
        <v>41</v>
      </c>
      <c r="C46" s="11" t="s">
        <v>78</v>
      </c>
      <c r="D46" s="13" t="s">
        <v>13</v>
      </c>
      <c r="E46" s="13" t="s">
        <v>13</v>
      </c>
      <c r="F46" s="13" t="s">
        <v>15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15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14</v>
      </c>
      <c r="T46" s="13" t="s">
        <v>14</v>
      </c>
      <c r="U46" s="13" t="s">
        <v>14</v>
      </c>
      <c r="V46" s="13" t="s">
        <v>14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14</v>
      </c>
      <c r="AD46" s="13" t="s">
        <v>14</v>
      </c>
      <c r="AE46" s="13" t="s">
        <v>14</v>
      </c>
      <c r="AF46" s="3">
        <f>COUNTIF(D46:AE46,"P")</f>
        <v>13</v>
      </c>
      <c r="AG46" s="3">
        <f>COUNTIF(D46:AE46,"WO")</f>
        <v>2</v>
      </c>
      <c r="AH46" s="3">
        <f>COUNTIF(D46:AE46,"CL")</f>
        <v>0</v>
      </c>
      <c r="AI46" s="3">
        <f>COUNTIF(D46:AE46,"PL")</f>
        <v>0</v>
      </c>
      <c r="AJ46" s="3">
        <f t="shared" si="1"/>
        <v>15</v>
      </c>
    </row>
    <row r="47" spans="1:36" ht="15">
      <c r="A47" s="13">
        <v>39</v>
      </c>
      <c r="B47" s="11" t="s">
        <v>42</v>
      </c>
      <c r="C47" s="11" t="s">
        <v>79</v>
      </c>
      <c r="D47" s="13" t="s">
        <v>13</v>
      </c>
      <c r="E47" s="13" t="s">
        <v>13</v>
      </c>
      <c r="F47" s="13" t="s">
        <v>13</v>
      </c>
      <c r="G47" s="13" t="s">
        <v>15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15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15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15</v>
      </c>
      <c r="AC47" s="13" t="s">
        <v>13</v>
      </c>
      <c r="AD47" s="13" t="s">
        <v>13</v>
      </c>
      <c r="AE47" s="13" t="s">
        <v>13</v>
      </c>
      <c r="AF47" s="3">
        <f>COUNTIF(D47:AE47,"P")</f>
        <v>24</v>
      </c>
      <c r="AG47" s="3">
        <f>COUNTIF(D47:AE47,"WO")</f>
        <v>4</v>
      </c>
      <c r="AH47" s="3">
        <f>COUNTIF(D47:AE47,"CL")</f>
        <v>0</v>
      </c>
      <c r="AI47" s="3">
        <f>COUNTIF(D47:AE47,"PL")</f>
        <v>0</v>
      </c>
      <c r="AJ47" s="3">
        <f t="shared" si="1"/>
        <v>28</v>
      </c>
    </row>
    <row r="48" spans="1:36" ht="15">
      <c r="A48" s="13">
        <v>40</v>
      </c>
      <c r="B48" s="11" t="s">
        <v>43</v>
      </c>
      <c r="C48" s="11" t="s">
        <v>80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15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15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15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15</v>
      </c>
      <c r="AD48" s="13" t="s">
        <v>13</v>
      </c>
      <c r="AE48" s="13" t="s">
        <v>13</v>
      </c>
      <c r="AF48" s="3">
        <f>COUNTIF(D48:AE48,"P")</f>
        <v>24</v>
      </c>
      <c r="AG48" s="3">
        <f>COUNTIF(D48:AE48,"WO")</f>
        <v>4</v>
      </c>
      <c r="AH48" s="3">
        <f>COUNTIF(D48:AE48,"CL")</f>
        <v>0</v>
      </c>
      <c r="AI48" s="3">
        <f>COUNTIF(D48:AE48,"PL")</f>
        <v>0</v>
      </c>
      <c r="AJ48" s="3">
        <f t="shared" si="1"/>
        <v>28</v>
      </c>
    </row>
    <row r="49" spans="1:36" ht="15">
      <c r="A49" s="13">
        <v>41</v>
      </c>
      <c r="B49" s="11" t="s">
        <v>44</v>
      </c>
      <c r="C49" s="11" t="s">
        <v>81</v>
      </c>
      <c r="D49" s="13" t="s">
        <v>13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15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15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15</v>
      </c>
      <c r="X49" s="13" t="s">
        <v>13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14</v>
      </c>
      <c r="AD49" s="13" t="s">
        <v>14</v>
      </c>
      <c r="AE49" s="13" t="s">
        <v>14</v>
      </c>
      <c r="AF49" s="3">
        <f>COUNTIF(D49:AE49,"P")</f>
        <v>18</v>
      </c>
      <c r="AG49" s="3">
        <f>COUNTIF(D49:AE49,"WO")</f>
        <v>3</v>
      </c>
      <c r="AH49" s="3">
        <f>COUNTIF(D49:AE49,"CL")</f>
        <v>0</v>
      </c>
      <c r="AI49" s="3">
        <f>COUNTIF(D49:AE49,"PL")</f>
        <v>0</v>
      </c>
      <c r="AJ49" s="3">
        <f t="shared" si="1"/>
        <v>21</v>
      </c>
    </row>
    <row r="50" spans="1:36" ht="15">
      <c r="A50" s="13">
        <v>42</v>
      </c>
      <c r="B50" s="11" t="s">
        <v>45</v>
      </c>
      <c r="C50" s="11" t="s">
        <v>82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15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15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15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15</v>
      </c>
      <c r="AF50" s="3">
        <f>COUNTIF(D50:AE50,"P")</f>
        <v>24</v>
      </c>
      <c r="AG50" s="3">
        <f>COUNTIF(D50:AE50,"WO")</f>
        <v>4</v>
      </c>
      <c r="AH50" s="3">
        <f>COUNTIF(D50:AE50,"CL")</f>
        <v>0</v>
      </c>
      <c r="AI50" s="3">
        <f>COUNTIF(D50:AE50,"PL")</f>
        <v>0</v>
      </c>
      <c r="AJ50" s="3">
        <f t="shared" si="1"/>
        <v>28</v>
      </c>
    </row>
    <row r="51" spans="1:36" ht="15">
      <c r="A51" s="13">
        <v>43</v>
      </c>
      <c r="B51" s="11" t="s">
        <v>46</v>
      </c>
      <c r="C51" s="11" t="s">
        <v>83</v>
      </c>
      <c r="D51" s="13" t="s">
        <v>15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15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15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15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3">
        <f>COUNTIF(D51:AE51,"P")</f>
        <v>24</v>
      </c>
      <c r="AG51" s="3">
        <f>COUNTIF(D51:AE51,"WO")</f>
        <v>4</v>
      </c>
      <c r="AH51" s="3">
        <f>COUNTIF(D51:AE51,"CL")</f>
        <v>0</v>
      </c>
      <c r="AI51" s="3">
        <f>COUNTIF(D51:AE51,"PL")</f>
        <v>0</v>
      </c>
      <c r="AJ51" s="3">
        <f t="shared" si="1"/>
        <v>28</v>
      </c>
    </row>
    <row r="52" spans="1:36" ht="15">
      <c r="A52" s="13">
        <v>44</v>
      </c>
      <c r="B52" s="11" t="s">
        <v>47</v>
      </c>
      <c r="C52" s="11" t="s">
        <v>84</v>
      </c>
      <c r="D52" s="13" t="s">
        <v>13</v>
      </c>
      <c r="E52" s="13" t="s">
        <v>15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15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15</v>
      </c>
      <c r="T52" s="13" t="s">
        <v>13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15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3">
        <f>COUNTIF(D52:AE52,"P")</f>
        <v>24</v>
      </c>
      <c r="AG52" s="3">
        <f>COUNTIF(D52:AE52,"WO")</f>
        <v>4</v>
      </c>
      <c r="AH52" s="3">
        <f>COUNTIF(D52:AE52,"CL")</f>
        <v>0</v>
      </c>
      <c r="AI52" s="3">
        <f>COUNTIF(D52:AE52,"PL")</f>
        <v>0</v>
      </c>
      <c r="AJ52" s="3">
        <f t="shared" si="1"/>
        <v>28</v>
      </c>
    </row>
    <row r="53" spans="1:36" ht="15">
      <c r="A53" s="13">
        <v>45</v>
      </c>
      <c r="B53" s="11" t="s">
        <v>48</v>
      </c>
      <c r="C53" s="11" t="s">
        <v>85</v>
      </c>
      <c r="D53" s="13" t="s">
        <v>13</v>
      </c>
      <c r="E53" s="13" t="s">
        <v>13</v>
      </c>
      <c r="F53" s="13" t="s">
        <v>15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15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15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15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3">
        <f>COUNTIF(D53:AE53,"P")</f>
        <v>24</v>
      </c>
      <c r="AG53" s="3">
        <f>COUNTIF(D53:AE53,"WO")</f>
        <v>4</v>
      </c>
      <c r="AH53" s="3">
        <f>COUNTIF(D53:AE53,"CL")</f>
        <v>0</v>
      </c>
      <c r="AI53" s="3">
        <f>COUNTIF(D53:AE53,"PL")</f>
        <v>0</v>
      </c>
      <c r="AJ53" s="3">
        <f t="shared" si="1"/>
        <v>28</v>
      </c>
    </row>
    <row r="54" spans="1:36" ht="15">
      <c r="A54" s="13">
        <v>46</v>
      </c>
      <c r="B54" s="11" t="s">
        <v>49</v>
      </c>
      <c r="C54" s="11" t="s">
        <v>86</v>
      </c>
      <c r="D54" s="13" t="s">
        <v>13</v>
      </c>
      <c r="E54" s="13" t="s">
        <v>13</v>
      </c>
      <c r="F54" s="13" t="s">
        <v>13</v>
      </c>
      <c r="G54" s="13" t="s">
        <v>15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15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15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15</v>
      </c>
      <c r="AC54" s="13" t="s">
        <v>13</v>
      </c>
      <c r="AD54" s="13" t="s">
        <v>13</v>
      </c>
      <c r="AE54" s="13" t="s">
        <v>13</v>
      </c>
      <c r="AF54" s="3">
        <f>COUNTIF(D54:AE54,"P")</f>
        <v>24</v>
      </c>
      <c r="AG54" s="3">
        <f>COUNTIF(D54:AE54,"WO")</f>
        <v>4</v>
      </c>
      <c r="AH54" s="3">
        <f>COUNTIF(D54:AE54,"CL")</f>
        <v>0</v>
      </c>
      <c r="AI54" s="3">
        <f>COUNTIF(D54:AE54,"PL")</f>
        <v>0</v>
      </c>
      <c r="AJ54" s="3">
        <f t="shared" si="1"/>
        <v>28</v>
      </c>
    </row>
    <row r="55" spans="1:36" ht="15">
      <c r="A55" s="13">
        <v>47</v>
      </c>
      <c r="B55" s="11" t="s">
        <v>50</v>
      </c>
      <c r="C55" s="11" t="s">
        <v>87</v>
      </c>
      <c r="D55" s="13" t="s">
        <v>13</v>
      </c>
      <c r="E55" s="13" t="s">
        <v>13</v>
      </c>
      <c r="F55" s="13" t="s">
        <v>13</v>
      </c>
      <c r="G55" s="13" t="s">
        <v>13</v>
      </c>
      <c r="H55" s="13" t="s">
        <v>15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15</v>
      </c>
      <c r="P55" s="13" t="s">
        <v>13</v>
      </c>
      <c r="Q55" s="13" t="s">
        <v>13</v>
      </c>
      <c r="R55" s="13" t="s">
        <v>13</v>
      </c>
      <c r="S55" s="13" t="s">
        <v>13</v>
      </c>
      <c r="T55" s="13" t="s">
        <v>13</v>
      </c>
      <c r="U55" s="13" t="s">
        <v>13</v>
      </c>
      <c r="V55" s="13" t="s">
        <v>15</v>
      </c>
      <c r="W55" s="13" t="s">
        <v>13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15</v>
      </c>
      <c r="AD55" s="13" t="s">
        <v>13</v>
      </c>
      <c r="AE55" s="13" t="s">
        <v>13</v>
      </c>
      <c r="AF55" s="3">
        <f>COUNTIF(D55:AE55,"P")</f>
        <v>24</v>
      </c>
      <c r="AG55" s="3">
        <f>COUNTIF(D55:AE55,"WO")</f>
        <v>4</v>
      </c>
      <c r="AH55" s="3">
        <f>COUNTIF(D55:AE55,"CL")</f>
        <v>0</v>
      </c>
      <c r="AI55" s="3">
        <f>COUNTIF(D55:AE55,"PL")</f>
        <v>0</v>
      </c>
      <c r="AJ55" s="3">
        <f t="shared" si="1"/>
        <v>28</v>
      </c>
    </row>
    <row r="56" spans="1:36" ht="15">
      <c r="A56" s="13">
        <v>48</v>
      </c>
      <c r="B56" s="11" t="s">
        <v>51</v>
      </c>
      <c r="C56" s="11" t="s">
        <v>88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15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15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15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15</v>
      </c>
      <c r="AE56" s="13" t="s">
        <v>13</v>
      </c>
      <c r="AF56" s="3">
        <f>COUNTIF(D56:AE56,"P")</f>
        <v>24</v>
      </c>
      <c r="AG56" s="3">
        <f>COUNTIF(D56:AE56,"WO")</f>
        <v>4</v>
      </c>
      <c r="AH56" s="3">
        <f>COUNTIF(D56:AE56,"CL")</f>
        <v>0</v>
      </c>
      <c r="AI56" s="3">
        <f>COUNTIF(D56:AE56,"PL")</f>
        <v>0</v>
      </c>
      <c r="AJ56" s="3">
        <f t="shared" si="1"/>
        <v>28</v>
      </c>
    </row>
    <row r="57" spans="1:36" ht="15">
      <c r="A57" s="13">
        <v>49</v>
      </c>
      <c r="B57" s="11" t="s">
        <v>141</v>
      </c>
      <c r="C57" s="11" t="s">
        <v>143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15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15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15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15</v>
      </c>
      <c r="AF57" s="3">
        <f>COUNTIF(D57:AE57,"P")</f>
        <v>24</v>
      </c>
      <c r="AG57" s="3">
        <f>COUNTIF(D57:AE57,"WO")</f>
        <v>4</v>
      </c>
      <c r="AH57" s="3">
        <f>COUNTIF(D57:AE57,"CL")</f>
        <v>0</v>
      </c>
      <c r="AI57" s="3">
        <f>COUNTIF(D57:AE57,"PL")</f>
        <v>0</v>
      </c>
      <c r="AJ57" s="3">
        <f t="shared" si="1"/>
        <v>28</v>
      </c>
    </row>
    <row r="58" spans="1:36" ht="15">
      <c r="A58" s="13">
        <v>50</v>
      </c>
      <c r="B58" s="11" t="s">
        <v>52</v>
      </c>
      <c r="C58" s="11" t="s">
        <v>89</v>
      </c>
      <c r="D58" s="13" t="s">
        <v>15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15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15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15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3">
        <f>COUNTIF(D58:AE58,"P")</f>
        <v>24</v>
      </c>
      <c r="AG58" s="3">
        <f>COUNTIF(D58:AE58,"WO")</f>
        <v>4</v>
      </c>
      <c r="AH58" s="3">
        <f>COUNTIF(D58:AE58,"CL")</f>
        <v>0</v>
      </c>
      <c r="AI58" s="3">
        <f>COUNTIF(D58:AE58,"PL")</f>
        <v>0</v>
      </c>
      <c r="AJ58" s="3">
        <f t="shared" si="1"/>
        <v>28</v>
      </c>
    </row>
    <row r="59" spans="1:36" ht="15">
      <c r="A59" s="13">
        <v>51</v>
      </c>
      <c r="B59" s="11" t="s">
        <v>53</v>
      </c>
      <c r="C59" s="11" t="s">
        <v>90</v>
      </c>
      <c r="D59" s="13" t="s">
        <v>13</v>
      </c>
      <c r="E59" s="13" t="s">
        <v>15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15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15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15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3">
        <f>COUNTIF(D59:AE59,"P")</f>
        <v>24</v>
      </c>
      <c r="AG59" s="3">
        <f>COUNTIF(D59:AE59,"WO")</f>
        <v>4</v>
      </c>
      <c r="AH59" s="3">
        <f>COUNTIF(D59:AE59,"CL")</f>
        <v>0</v>
      </c>
      <c r="AI59" s="3">
        <f>COUNTIF(D59:AE59,"PL")</f>
        <v>0</v>
      </c>
      <c r="AJ59" s="3">
        <f t="shared" si="1"/>
        <v>28</v>
      </c>
    </row>
    <row r="60" spans="1:36" ht="15">
      <c r="A60" s="13">
        <v>52</v>
      </c>
      <c r="B60" s="11" t="s">
        <v>95</v>
      </c>
      <c r="C60" s="11" t="s">
        <v>99</v>
      </c>
      <c r="D60" s="13" t="s">
        <v>13</v>
      </c>
      <c r="E60" s="13" t="s">
        <v>13</v>
      </c>
      <c r="F60" s="13" t="s">
        <v>15</v>
      </c>
      <c r="G60" s="13" t="s">
        <v>13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15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15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15</v>
      </c>
      <c r="AB60" s="13" t="s">
        <v>13</v>
      </c>
      <c r="AC60" s="13" t="s">
        <v>13</v>
      </c>
      <c r="AD60" s="13" t="s">
        <v>13</v>
      </c>
      <c r="AE60" s="13" t="s">
        <v>13</v>
      </c>
      <c r="AF60" s="3">
        <f>COUNTIF(D60:AE60,"P")</f>
        <v>24</v>
      </c>
      <c r="AG60" s="3">
        <f>COUNTIF(D60:AE60,"WO")</f>
        <v>4</v>
      </c>
      <c r="AH60" s="3">
        <f>COUNTIF(D60:AE60,"CL")</f>
        <v>0</v>
      </c>
      <c r="AI60" s="3">
        <f>COUNTIF(D60:AE60,"PL")</f>
        <v>0</v>
      </c>
      <c r="AJ60" s="3">
        <f t="shared" si="1"/>
        <v>28</v>
      </c>
    </row>
    <row r="61" spans="1:36" ht="15">
      <c r="A61" s="13">
        <v>53</v>
      </c>
      <c r="B61" s="11" t="s">
        <v>101</v>
      </c>
      <c r="C61" s="11" t="s">
        <v>104</v>
      </c>
      <c r="D61" s="13" t="s">
        <v>13</v>
      </c>
      <c r="E61" s="13" t="s">
        <v>13</v>
      </c>
      <c r="F61" s="13" t="s">
        <v>13</v>
      </c>
      <c r="G61" s="13" t="s">
        <v>15</v>
      </c>
      <c r="H61" s="13" t="s">
        <v>13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15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15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15</v>
      </c>
      <c r="AC61" s="13" t="s">
        <v>13</v>
      </c>
      <c r="AD61" s="13" t="s">
        <v>13</v>
      </c>
      <c r="AE61" s="13" t="s">
        <v>13</v>
      </c>
      <c r="AF61" s="3">
        <f>COUNTIF(D61:AE61,"P")</f>
        <v>24</v>
      </c>
      <c r="AG61" s="3">
        <f>COUNTIF(D61:AE61,"WO")</f>
        <v>4</v>
      </c>
      <c r="AH61" s="3">
        <f>COUNTIF(D61:AE61,"CL")</f>
        <v>0</v>
      </c>
      <c r="AI61" s="3">
        <f>COUNTIF(D61:AE61,"PL")</f>
        <v>0</v>
      </c>
      <c r="AJ61" s="3">
        <f t="shared" si="1"/>
        <v>28</v>
      </c>
    </row>
    <row r="62" spans="1:36" ht="15">
      <c r="A62" s="13">
        <v>54</v>
      </c>
      <c r="B62" s="11" t="s">
        <v>102</v>
      </c>
      <c r="C62" s="11" t="s">
        <v>105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15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15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15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15</v>
      </c>
      <c r="AD62" s="13" t="s">
        <v>13</v>
      </c>
      <c r="AE62" s="13" t="s">
        <v>13</v>
      </c>
      <c r="AF62" s="3">
        <f>COUNTIF(D62:AE62,"P")</f>
        <v>24</v>
      </c>
      <c r="AG62" s="3">
        <f>COUNTIF(D62:AE62,"WO")</f>
        <v>4</v>
      </c>
      <c r="AH62" s="3">
        <f>COUNTIF(D62:AE62,"CL")</f>
        <v>0</v>
      </c>
      <c r="AI62" s="3">
        <f>COUNTIF(D62:AE62,"PL")</f>
        <v>0</v>
      </c>
      <c r="AJ62" s="3">
        <f t="shared" si="1"/>
        <v>28</v>
      </c>
    </row>
    <row r="63" spans="1:36" ht="15">
      <c r="A63" s="13">
        <v>55</v>
      </c>
      <c r="B63" s="11" t="s">
        <v>110</v>
      </c>
      <c r="C63" s="11" t="s">
        <v>117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15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15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15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15</v>
      </c>
      <c r="AE63" s="13" t="s">
        <v>13</v>
      </c>
      <c r="AF63" s="3">
        <f>COUNTIF(D63:AE63,"P")</f>
        <v>24</v>
      </c>
      <c r="AG63" s="3">
        <f>COUNTIF(D63:AE63,"WO")</f>
        <v>4</v>
      </c>
      <c r="AH63" s="3">
        <f>COUNTIF(D63:AE63,"CL")</f>
        <v>0</v>
      </c>
      <c r="AI63" s="3">
        <f>COUNTIF(D63:AE63,"PL")</f>
        <v>0</v>
      </c>
      <c r="AJ63" s="3">
        <f t="shared" si="1"/>
        <v>28</v>
      </c>
    </row>
    <row r="64" spans="1:36" ht="15">
      <c r="A64" s="13">
        <v>56</v>
      </c>
      <c r="B64" s="11" t="s">
        <v>111</v>
      </c>
      <c r="C64" s="11" t="s">
        <v>118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15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15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15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15</v>
      </c>
      <c r="AF64" s="3">
        <f>COUNTIF(D64:AE64,"P")</f>
        <v>24</v>
      </c>
      <c r="AG64" s="3">
        <f>COUNTIF(D64:AE64,"WO")</f>
        <v>4</v>
      </c>
      <c r="AH64" s="3">
        <f>COUNTIF(D64:AE64,"CL")</f>
        <v>0</v>
      </c>
      <c r="AI64" s="3">
        <f>COUNTIF(D64:AE64,"PL")</f>
        <v>0</v>
      </c>
      <c r="AJ64" s="3">
        <f t="shared" si="1"/>
        <v>28</v>
      </c>
    </row>
    <row r="65" spans="1:36" ht="15">
      <c r="A65" s="13">
        <v>57</v>
      </c>
      <c r="B65" s="11" t="s">
        <v>112</v>
      </c>
      <c r="C65" s="11" t="s">
        <v>119</v>
      </c>
      <c r="D65" s="13" t="s">
        <v>15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15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15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15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3">
        <f>COUNTIF(D65:AE65,"P")</f>
        <v>24</v>
      </c>
      <c r="AG65" s="3">
        <f>COUNTIF(D65:AE65,"WO")</f>
        <v>4</v>
      </c>
      <c r="AH65" s="3">
        <f>COUNTIF(D65:AE65,"CL")</f>
        <v>0</v>
      </c>
      <c r="AI65" s="3">
        <f>COUNTIF(D65:AE65,"PL")</f>
        <v>0</v>
      </c>
      <c r="AJ65" s="3">
        <f t="shared" si="1"/>
        <v>28</v>
      </c>
    </row>
    <row r="66" spans="1:36" ht="15">
      <c r="A66" s="13">
        <v>58</v>
      </c>
      <c r="B66" s="11" t="s">
        <v>142</v>
      </c>
      <c r="C66" s="11" t="s">
        <v>144</v>
      </c>
      <c r="D66" s="13" t="s">
        <v>13</v>
      </c>
      <c r="E66" s="13" t="s">
        <v>15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15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15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15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3">
        <f>COUNTIF(D66:AE66,"P")</f>
        <v>24</v>
      </c>
      <c r="AG66" s="3">
        <f>COUNTIF(D66:AE66,"WO")</f>
        <v>4</v>
      </c>
      <c r="AH66" s="3">
        <f>COUNTIF(D66:AE66,"CL")</f>
        <v>0</v>
      </c>
      <c r="AI66" s="3">
        <f>COUNTIF(D66:AE66,"PL")</f>
        <v>0</v>
      </c>
      <c r="AJ66" s="3">
        <f t="shared" si="1"/>
        <v>28</v>
      </c>
    </row>
    <row r="67" spans="1:36" ht="15">
      <c r="A67" s="13">
        <v>59</v>
      </c>
      <c r="B67" s="11" t="s">
        <v>122</v>
      </c>
      <c r="C67" s="11" t="s">
        <v>126</v>
      </c>
      <c r="D67" s="13" t="s">
        <v>13</v>
      </c>
      <c r="E67" s="13" t="s">
        <v>13</v>
      </c>
      <c r="F67" s="13" t="s">
        <v>15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15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15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15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3">
        <f>COUNTIF(D67:AE67,"P")</f>
        <v>24</v>
      </c>
      <c r="AG67" s="3">
        <f>COUNTIF(D67:AE67,"WO")</f>
        <v>4</v>
      </c>
      <c r="AH67" s="3">
        <f>COUNTIF(D67:AE67,"CL")</f>
        <v>0</v>
      </c>
      <c r="AI67" s="3">
        <f>COUNTIF(D67:AE67,"PL")</f>
        <v>0</v>
      </c>
      <c r="AJ67" s="3">
        <f t="shared" si="1"/>
        <v>28</v>
      </c>
    </row>
    <row r="68" spans="1:36" ht="15">
      <c r="A68" s="13">
        <v>60</v>
      </c>
      <c r="B68" s="11" t="s">
        <v>130</v>
      </c>
      <c r="C68" s="11" t="s">
        <v>138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14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14</v>
      </c>
      <c r="P68" s="13" t="s">
        <v>14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14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14</v>
      </c>
      <c r="AD68" s="13" t="s">
        <v>14</v>
      </c>
      <c r="AE68" s="13" t="s">
        <v>14</v>
      </c>
      <c r="AF68" s="3">
        <f>COUNTIF(D68:AE68,"P")</f>
        <v>5</v>
      </c>
      <c r="AG68" s="3">
        <f>COUNTIF(D68:AE68,"WO")</f>
        <v>0</v>
      </c>
      <c r="AH68" s="3">
        <f>COUNTIF(D68:AE68,"CL")</f>
        <v>0</v>
      </c>
      <c r="AI68" s="3">
        <f>COUNTIF(D68:AE68,"PL")</f>
        <v>0</v>
      </c>
      <c r="AJ68" s="3">
        <f t="shared" si="1"/>
        <v>5</v>
      </c>
    </row>
    <row r="69" spans="1:36" ht="15">
      <c r="A69" s="13">
        <v>61</v>
      </c>
      <c r="B69" s="11" t="s">
        <v>131</v>
      </c>
      <c r="C69" s="11" t="s">
        <v>139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3">
        <f>COUNTIF(D69:AE69,"P")</f>
        <v>24</v>
      </c>
      <c r="AG69" s="3">
        <f>COUNTIF(D69:AE69,"WO")</f>
        <v>4</v>
      </c>
      <c r="AH69" s="3">
        <f>COUNTIF(D69:AE69,"CL")</f>
        <v>0</v>
      </c>
      <c r="AI69" s="3">
        <f>COUNTIF(D69:AE69,"PL")</f>
        <v>0</v>
      </c>
      <c r="AJ69" s="3">
        <f t="shared" si="1"/>
        <v>28</v>
      </c>
    </row>
    <row r="70" spans="1:36" ht="15">
      <c r="A70" s="13">
        <v>62</v>
      </c>
      <c r="B70" s="11" t="s">
        <v>132</v>
      </c>
      <c r="C70" s="11" t="s">
        <v>125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15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15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3">
        <f>COUNTIF(D70:AE70,"P")</f>
        <v>24</v>
      </c>
      <c r="AG70" s="3">
        <f>COUNTIF(D70:AE70,"WO")</f>
        <v>4</v>
      </c>
      <c r="AH70" s="3">
        <f>COUNTIF(D70:AE70,"CL")</f>
        <v>0</v>
      </c>
      <c r="AI70" s="3">
        <f>COUNTIF(D70:AE70,"PL")</f>
        <v>0</v>
      </c>
      <c r="AJ70" s="3">
        <f t="shared" si="1"/>
        <v>28</v>
      </c>
    </row>
    <row r="71" spans="1:36" ht="15">
      <c r="A71" s="13">
        <v>63</v>
      </c>
      <c r="B71" s="11" t="s">
        <v>133</v>
      </c>
      <c r="C71" s="11" t="s">
        <v>80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15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15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15</v>
      </c>
      <c r="Y71" s="13" t="s">
        <v>13</v>
      </c>
      <c r="Z71" s="13" t="s">
        <v>14</v>
      </c>
      <c r="AA71" s="13" t="s">
        <v>14</v>
      </c>
      <c r="AB71" s="13" t="s">
        <v>14</v>
      </c>
      <c r="AC71" s="13" t="s">
        <v>14</v>
      </c>
      <c r="AD71" s="13" t="s">
        <v>14</v>
      </c>
      <c r="AE71" s="13" t="s">
        <v>14</v>
      </c>
      <c r="AF71" s="3">
        <f>COUNTIF(D71:AE71,"P")</f>
        <v>19</v>
      </c>
      <c r="AG71" s="3">
        <f>COUNTIF(D71:AE71,"WO")</f>
        <v>3</v>
      </c>
      <c r="AH71" s="3">
        <f>COUNTIF(D71:AE71,"CL")</f>
        <v>0</v>
      </c>
      <c r="AI71" s="3">
        <f>COUNTIF(D71:AE71,"PL")</f>
        <v>0</v>
      </c>
      <c r="AJ71" s="3">
        <f t="shared" si="1"/>
        <v>22</v>
      </c>
    </row>
    <row r="72" spans="1:36" ht="15">
      <c r="A72" s="13">
        <v>64</v>
      </c>
      <c r="B72" s="11" t="s">
        <v>134</v>
      </c>
      <c r="C72" s="11" t="s">
        <v>140</v>
      </c>
      <c r="D72" s="13" t="s">
        <v>15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15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15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15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3">
        <f>COUNTIF(D72:AE72,"P")</f>
        <v>24</v>
      </c>
      <c r="AG72" s="3">
        <f>COUNTIF(D72:AE72,"WO")</f>
        <v>4</v>
      </c>
      <c r="AH72" s="3">
        <f>COUNTIF(D72:AE72,"CL")</f>
        <v>0</v>
      </c>
      <c r="AI72" s="3">
        <f>COUNTIF(D72:AE72,"PL")</f>
        <v>0</v>
      </c>
      <c r="AJ72" s="3">
        <f t="shared" si="1"/>
        <v>28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2022-03-31T09:57:12Z</dcterms:modified>
  <cp:category/>
  <cp:version/>
  <cp:contentType/>
  <cp:contentStatus/>
</cp:coreProperties>
</file>