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8" i="5" l="1"/>
  <c r="AK38" i="5"/>
  <c r="AJ38" i="5"/>
  <c r="AI38" i="5"/>
  <c r="AM38" i="5" l="1"/>
  <c r="AI31" i="5"/>
  <c r="AL37" i="5" l="1"/>
  <c r="AK37" i="5"/>
  <c r="AJ37" i="5"/>
  <c r="AI37" i="5"/>
  <c r="AL36" i="5"/>
  <c r="AK36" i="5"/>
  <c r="AJ36" i="5"/>
  <c r="AI36" i="5"/>
  <c r="AM36" i="5" l="1"/>
  <c r="AM37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<sst xmlns="http://schemas.openxmlformats.org/spreadsheetml/2006/main" count="1006" uniqueCount="79">
  <si>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</si>
  <si>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</si>
  <si>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</si>
  <si>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</si>
  <si>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</si>
  <si>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</si>
  <si>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</si>
  <si>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</si>
  <si>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</si>
  <si>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</si>
  <si>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</si>
  <si>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</si>
  <si>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</si>
  <si>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</si>
  <si>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</si>
  <si>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</si>
  <si>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</si>
  <si>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</si>
  <si>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</si>
  <si>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</si>
  <si>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</si>
  <si>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</si>
  <si>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</si>
  <si>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</si>
  <si>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</si>
  <si>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</si>
  <si>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</si>
  <si>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</si>
  <si>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</si>
  <si>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</si>
  <si>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</si>
  <si>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</si>
  <si>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</si>
  <si>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</si>
  <si>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</si>
  <si>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</si>
  <si>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</si>
  <si>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</si>
  <si>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</si>
  <si>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</si>
  <si>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</si>
  <si>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</si>
  <si>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</si>
  <si>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</si>
  <si>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</si>
  <si>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</si>
  <si>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</si>
  <si>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</si>
  <si>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</si>
  <si>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</si>
  <si>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</si>
  <si>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</si>
  <si>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</si>
  <si>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</si>
  <si>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SUNIL  KUMAR</t>
  </si>
  <si>
    <t>DEEPAK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</si>
  <si>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</si>
  <si>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</si>
  <si>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</si>
  <si>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</si>
  <si>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</si>
  <si>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</si>
  <si>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</si>
  <si>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</si>
  <si>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</si>
  <si>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</si>
  <si>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G008923</t>
  </si>
  <si>
    <t>G128208</t>
  </si>
  <si>
    <t>G238489</t>
  </si>
  <si>
    <t>G269407</t>
  </si>
  <si>
    <t>MARKANDEY  TIWARI</t>
  </si>
  <si>
    <t>RAJESH KUMAR SINGH</t>
  </si>
  <si>
    <t>RAMESH KUMAR VATS</t>
  </si>
  <si>
    <t>ARVIND KUMAR YADAV</t>
  </si>
  <si>
    <t>For the Month: January 2022</t>
  </si>
  <si>
    <t>G185680</t>
  </si>
  <si>
    <t>G229956</t>
  </si>
  <si>
    <t>SRINET KUMAR SINGH</t>
  </si>
  <si>
    <t>SAURABH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</si>
</sst>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45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74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66</v>
      </c>
      <c r="C9" s="15" t="s">
        <v>70</v>
      </c>
      <c r="D9" s="20" t="s">
        <v>13</v>
      </c>
      <c r="E9" s="20" t="s">
        <v>13</v>
      </c>
      <c r="F9" s="20" t="s">
        <v>13</v>
      </c>
      <c r="G9" s="20" t="s">
        <v>18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18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18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18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27</v>
      </c>
      <c r="AJ9" s="21">
        <f>COUNTIF(D9:AH9,"wo")</f>
        <v>4</v>
      </c>
      <c r="AK9" s="13">
        <f>COUNTIF(D9:AE9,"CL")</f>
        <v>0</v>
      </c>
      <c r="AL9" s="13">
        <f>COUNTIF(D9:AE9,"PL")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21</v>
      </c>
      <c r="C10" s="15" t="s">
        <v>30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18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18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18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18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COUNTIF(D10:AH10,"wo")</f>
        <v>4</v>
      </c>
      <c r="AK10" s="13">
        <f>COUNTIF(D10:AE10,"CL")</f>
        <v>0</v>
      </c>
      <c r="AL10" s="13">
        <f>COUNTIF(D10:AE10,"PL")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67</v>
      </c>
      <c r="C11" s="15" t="s">
        <v>71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18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18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18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18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1">
        <f>COUNTIF(D11:AH11,"p")</f>
        <v>27</v>
      </c>
      <c r="AJ11" s="21">
        <f>COUNTIF(D11:AH11,"wo")</f>
        <v>4</v>
      </c>
      <c r="AK11" s="13">
        <f>COUNTIF(D11:AE11,"CL")</f>
        <v>0</v>
      </c>
      <c r="AL11" s="13">
        <f>COUNTIF(D11:AE11,"PL")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39</v>
      </c>
      <c r="C12" s="15" t="s">
        <v>41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18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18</v>
      </c>
      <c r="R12" s="20" t="s">
        <v>13</v>
      </c>
      <c r="S12" s="20" t="s">
        <v>14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18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18</v>
      </c>
      <c r="AF12" s="20" t="s">
        <v>13</v>
      </c>
      <c r="AG12" s="20" t="s">
        <v>13</v>
      </c>
      <c r="AH12" s="20" t="s">
        <v>13</v>
      </c>
      <c r="AI12" s="21">
        <f>COUNTIF(D12:AH12,"p")</f>
        <v>26</v>
      </c>
      <c r="AJ12" s="21">
        <f>COUNTIF(D12:AH12,"wo")</f>
        <v>4</v>
      </c>
      <c r="AK12" s="13">
        <f>COUNTIF(D12:AE12,"CL")</f>
        <v>0</v>
      </c>
      <c r="AL12" s="13">
        <f>COUNTIF(D12:AE12,"PL")</f>
        <v>0</v>
      </c>
      <c r="AM12" s="13">
        <f>SUM(AI12:AL12)</f>
        <v>30</v>
      </c>
    </row>
    <row r="13" spans="1:39" ht="15" customHeight="1" x14ac:dyDescent="0.25">
      <c r="A13" s="20">
        <v>5</v>
      </c>
      <c r="B13" s="15" t="s">
        <v>16</v>
      </c>
      <c r="C13" s="15" t="s">
        <v>17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18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18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18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18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COUNTIF(D13:AH13,"wo")</f>
        <v>4</v>
      </c>
      <c r="AK13" s="13">
        <f>COUNTIF(D13:AE13,"CL")</f>
        <v>0</v>
      </c>
      <c r="AL13" s="13">
        <f>COUNTIF(D13:AE13,"PL")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22</v>
      </c>
      <c r="C14" s="15" t="s">
        <v>31</v>
      </c>
      <c r="D14" s="20" t="s">
        <v>13</v>
      </c>
      <c r="E14" s="20" t="s">
        <v>13</v>
      </c>
      <c r="F14" s="20" t="s">
        <v>13</v>
      </c>
      <c r="G14" s="20" t="s">
        <v>18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18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18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18</v>
      </c>
      <c r="AC14" s="20" t="s">
        <v>13</v>
      </c>
      <c r="AD14" s="20" t="s">
        <v>13</v>
      </c>
      <c r="AE14" s="20" t="s">
        <v>13</v>
      </c>
      <c r="AF14" s="20" t="s">
        <v>14</v>
      </c>
      <c r="AG14" s="20" t="s">
        <v>14</v>
      </c>
      <c r="AH14" s="20" t="s">
        <v>14</v>
      </c>
      <c r="AI14" s="21">
        <f>COUNTIF(D14:AH14,"p")</f>
        <v>24</v>
      </c>
      <c r="AJ14" s="21">
        <f>COUNTIF(D14:AH14,"wo")</f>
        <v>4</v>
      </c>
      <c r="AK14" s="13">
        <f>COUNTIF(D14:AE14,"CL")</f>
        <v>0</v>
      </c>
      <c r="AL14" s="13">
        <f>COUNTIF(D14:AE14,"PL")</f>
        <v>0</v>
      </c>
      <c r="AM14" s="13">
        <f>SUM(AI14:AL14)</f>
        <v>28</v>
      </c>
    </row>
    <row r="15" spans="1:39" x14ac:dyDescent="0.25">
      <c r="A15" s="20">
        <v>7</v>
      </c>
      <c r="B15" s="15" t="s">
        <v>56</v>
      </c>
      <c r="C15" s="15" t="s">
        <v>60</v>
      </c>
      <c r="D15" s="20" t="s">
        <v>13</v>
      </c>
      <c r="E15" s="20" t="s">
        <v>13</v>
      </c>
      <c r="F15" s="20" t="s">
        <v>13</v>
      </c>
      <c r="G15" s="20" t="s">
        <v>18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18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18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18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COUNTIF(D15:AH15,"wo")</f>
        <v>4</v>
      </c>
      <c r="AK15" s="13">
        <f>COUNTIF(D15:AE15,"CL")</f>
        <v>0</v>
      </c>
      <c r="AL15" s="13">
        <f>COUNTIF(D15:AE15,"PL")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23</v>
      </c>
      <c r="C16" s="15" t="s">
        <v>32</v>
      </c>
      <c r="D16" s="20" t="s">
        <v>13</v>
      </c>
      <c r="E16" s="20" t="s">
        <v>13</v>
      </c>
      <c r="F16" s="20" t="s">
        <v>13</v>
      </c>
      <c r="G16" s="20" t="s">
        <v>18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18</v>
      </c>
      <c r="O16" s="20" t="s">
        <v>13</v>
      </c>
      <c r="P16" s="20" t="s">
        <v>14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18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18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21">
        <f>COUNTIF(D16:AH16,"p")</f>
        <v>26</v>
      </c>
      <c r="AJ16" s="21">
        <f>COUNTIF(D16:AH16,"wo")</f>
        <v>4</v>
      </c>
      <c r="AK16" s="13">
        <f>COUNTIF(D16:AE16,"CL")</f>
        <v>0</v>
      </c>
      <c r="AL16" s="13">
        <f>COUNTIF(D16:AE16,"PL")</f>
        <v>0</v>
      </c>
      <c r="AM16" s="13">
        <f>SUM(AI16:AL16)</f>
        <v>30</v>
      </c>
    </row>
    <row r="17" spans="1:39" x14ac:dyDescent="0.25">
      <c r="A17" s="16">
        <v>9</v>
      </c>
      <c r="B17" s="15" t="s">
        <v>75</v>
      </c>
      <c r="C17" s="15" t="s">
        <v>77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18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18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18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18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COUNTIF(D17:AH17,"wo")</f>
        <v>4</v>
      </c>
      <c r="AK17" s="13">
        <f>COUNTIF(D17:AE17,"CL")</f>
        <v>0</v>
      </c>
      <c r="AL17" s="13">
        <f>COUNTIF(D17:AE17,"PL")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19</v>
      </c>
      <c r="C18" s="15" t="s">
        <v>20</v>
      </c>
      <c r="D18" s="20" t="s">
        <v>13</v>
      </c>
      <c r="E18" s="20" t="s">
        <v>14</v>
      </c>
      <c r="F18" s="20" t="s">
        <v>13</v>
      </c>
      <c r="G18" s="20" t="s">
        <v>13</v>
      </c>
      <c r="H18" s="20" t="s">
        <v>18</v>
      </c>
      <c r="I18" s="20" t="s">
        <v>13</v>
      </c>
      <c r="J18" s="20" t="s">
        <v>13</v>
      </c>
      <c r="K18" s="20" t="s">
        <v>14</v>
      </c>
      <c r="L18" s="20" t="s">
        <v>13</v>
      </c>
      <c r="M18" s="20" t="s">
        <v>13</v>
      </c>
      <c r="N18" s="20" t="s">
        <v>13</v>
      </c>
      <c r="O18" s="20" t="s">
        <v>18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18</v>
      </c>
      <c r="W18" s="20" t="s">
        <v>13</v>
      </c>
      <c r="X18" s="20" t="s">
        <v>13</v>
      </c>
      <c r="Y18" s="20" t="s">
        <v>14</v>
      </c>
      <c r="Z18" s="20" t="s">
        <v>13</v>
      </c>
      <c r="AA18" s="20" t="s">
        <v>13</v>
      </c>
      <c r="AB18" s="20" t="s">
        <v>13</v>
      </c>
      <c r="AC18" s="20" t="s">
        <v>18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21">
        <f>COUNTIF(D18:AH18,"p")</f>
        <v>24</v>
      </c>
      <c r="AJ18" s="21">
        <f>COUNTIF(D18:AH18,"wo")</f>
        <v>4</v>
      </c>
      <c r="AK18" s="13">
        <f>COUNTIF(D18:AE18,"CL")</f>
        <v>0</v>
      </c>
      <c r="AL18" s="13">
        <f>COUNTIF(D18:AE18,"PL")</f>
        <v>0</v>
      </c>
      <c r="AM18" s="13">
        <f>SUM(AI18:AL18)</f>
        <v>28</v>
      </c>
    </row>
    <row r="19" spans="1:39" x14ac:dyDescent="0.25">
      <c r="A19" s="20">
        <v>11</v>
      </c>
      <c r="B19" s="15" t="s">
        <v>40</v>
      </c>
      <c r="C19" s="15" t="s">
        <v>42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18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18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18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18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27</v>
      </c>
      <c r="AJ19" s="21">
        <f>COUNTIF(D19:AH19,"wo")</f>
        <v>4</v>
      </c>
      <c r="AK19" s="13">
        <f>COUNTIF(D19:AE19,"CL")</f>
        <v>0</v>
      </c>
      <c r="AL19" s="13">
        <f>COUNTIF(D19:AE19,"PL")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24</v>
      </c>
      <c r="C20" s="15" t="s">
        <v>33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18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18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18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18</v>
      </c>
      <c r="AF20" s="20" t="s">
        <v>13</v>
      </c>
      <c r="AG20" s="20" t="s">
        <v>13</v>
      </c>
      <c r="AH20" s="20" t="s">
        <v>13</v>
      </c>
      <c r="AI20" s="21">
        <f>COUNTIF(D20:AH20,"p")</f>
        <v>27</v>
      </c>
      <c r="AJ20" s="21">
        <f>COUNTIF(D20:AH20,"wo")</f>
        <v>4</v>
      </c>
      <c r="AK20" s="13">
        <f>COUNTIF(D20:AE20,"CL")</f>
        <v>0</v>
      </c>
      <c r="AL20" s="13">
        <f>COUNTIF(D20:AE20,"PL")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25</v>
      </c>
      <c r="C21" s="15" t="s">
        <v>34</v>
      </c>
      <c r="D21" s="20" t="s">
        <v>13</v>
      </c>
      <c r="E21" s="20" t="s">
        <v>13</v>
      </c>
      <c r="F21" s="20" t="s">
        <v>13</v>
      </c>
      <c r="G21" s="20" t="s">
        <v>18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18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18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18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21">
        <f>COUNTIF(D21:AH21,"p")</f>
        <v>27</v>
      </c>
      <c r="AJ21" s="21">
        <f>COUNTIF(D21:AH21,"wo")</f>
        <v>4</v>
      </c>
      <c r="AK21" s="13">
        <f>COUNTIF(D21:AE21,"CL")</f>
        <v>0</v>
      </c>
      <c r="AL21" s="13">
        <f>COUNTIF(D21:AE21,"PL")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26</v>
      </c>
      <c r="C22" s="15" t="s">
        <v>35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18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18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18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18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COUNTIF(D22:AH22,"wo")</f>
        <v>4</v>
      </c>
      <c r="AK22" s="13">
        <f>COUNTIF(D22:AE22,"CL")</f>
        <v>0</v>
      </c>
      <c r="AL22" s="13">
        <f>COUNTIF(D22:AE22,"PL")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57</v>
      </c>
      <c r="C23" s="15" t="s">
        <v>61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18</v>
      </c>
      <c r="I23" s="20" t="s">
        <v>13</v>
      </c>
      <c r="J23" s="20" t="s">
        <v>13</v>
      </c>
      <c r="K23" s="20" t="s">
        <v>14</v>
      </c>
      <c r="L23" s="20" t="s">
        <v>13</v>
      </c>
      <c r="M23" s="20" t="s">
        <v>13</v>
      </c>
      <c r="N23" s="20" t="s">
        <v>13</v>
      </c>
      <c r="O23" s="20" t="s">
        <v>18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18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18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26</v>
      </c>
      <c r="AJ23" s="21">
        <f>COUNTIF(D23:AH23,"wo")</f>
        <v>4</v>
      </c>
      <c r="AK23" s="13">
        <f>COUNTIF(D23:AE23,"CL")</f>
        <v>0</v>
      </c>
      <c r="AL23" s="13">
        <f>COUNTIF(D23:AE23,"PL")</f>
        <v>0</v>
      </c>
      <c r="AM23" s="13">
        <f>SUM(AI23:AL23)</f>
        <v>30</v>
      </c>
    </row>
    <row r="24" spans="1:39" x14ac:dyDescent="0.25">
      <c r="A24" s="20">
        <v>16</v>
      </c>
      <c r="B24" s="15" t="s">
        <v>27</v>
      </c>
      <c r="C24" s="15" t="s">
        <v>36</v>
      </c>
      <c r="D24" s="20" t="s">
        <v>18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13</v>
      </c>
      <c r="K24" s="20" t="s">
        <v>18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13</v>
      </c>
      <c r="R24" s="20" t="s">
        <v>18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13</v>
      </c>
      <c r="Y24" s="20" t="s">
        <v>18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13</v>
      </c>
      <c r="AF24" s="20" t="s">
        <v>18</v>
      </c>
      <c r="AG24" s="20" t="s">
        <v>13</v>
      </c>
      <c r="AH24" s="20" t="s">
        <v>13</v>
      </c>
      <c r="AI24" s="21">
        <f>COUNTIF(D24:AH24,"p")</f>
        <v>26</v>
      </c>
      <c r="AJ24" s="21">
        <f>COUNTIF(D24:AH24,"wo")</f>
        <v>5</v>
      </c>
      <c r="AK24" s="13">
        <f>COUNTIF(D24:AE24,"CL")</f>
        <v>0</v>
      </c>
      <c r="AL24" s="13">
        <f>COUNTIF(D24:AE24,"PL")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28</v>
      </c>
      <c r="C25" s="15" t="s">
        <v>37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18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18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18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14</v>
      </c>
      <c r="AE25" s="20" t="s">
        <v>14</v>
      </c>
      <c r="AF25" s="20" t="s">
        <v>14</v>
      </c>
      <c r="AG25" s="20" t="s">
        <v>14</v>
      </c>
      <c r="AH25" s="20" t="s">
        <v>14</v>
      </c>
      <c r="AI25" s="21">
        <f>COUNTIF(D25:AH25,"p")</f>
        <v>23</v>
      </c>
      <c r="AJ25" s="21">
        <f>COUNTIF(D25:AH25,"wo")</f>
        <v>3</v>
      </c>
      <c r="AK25" s="13">
        <f>COUNTIF(D25:AE25,"CL")</f>
        <v>0</v>
      </c>
      <c r="AL25" s="13">
        <f>COUNTIF(D25:AE25,"PL")</f>
        <v>0</v>
      </c>
      <c r="AM25" s="13">
        <f>SUM(AI25:AL25)</f>
        <v>26</v>
      </c>
    </row>
    <row r="26" spans="1:39" x14ac:dyDescent="0.25">
      <c r="A26" s="16">
        <v>18</v>
      </c>
      <c r="B26" s="15" t="s">
        <v>29</v>
      </c>
      <c r="C26" s="15" t="s">
        <v>38</v>
      </c>
      <c r="D26" s="20" t="s">
        <v>13</v>
      </c>
      <c r="E26" s="20" t="s">
        <v>18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18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18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18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18</v>
      </c>
      <c r="AH26" s="20" t="s">
        <v>13</v>
      </c>
      <c r="AI26" s="21">
        <f>COUNTIF(D26:AH26,"p")</f>
        <v>26</v>
      </c>
      <c r="AJ26" s="21">
        <f>COUNTIF(D26:AH26,"wo")</f>
        <v>5</v>
      </c>
      <c r="AK26" s="13">
        <f>COUNTIF(D26:AE26,"CL")</f>
        <v>0</v>
      </c>
      <c r="AL26" s="13">
        <f>COUNTIF(D26:AE26,"PL")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76</v>
      </c>
      <c r="C27" s="15" t="s">
        <v>78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18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18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18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18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21">
        <f>COUNTIF(D27:AH27,"p")</f>
        <v>27</v>
      </c>
      <c r="AJ27" s="21">
        <f>COUNTIF(D27:AH27,"wo")</f>
        <v>4</v>
      </c>
      <c r="AK27" s="13">
        <f>COUNTIF(D27:AE27,"CL")</f>
        <v>0</v>
      </c>
      <c r="AL27" s="13">
        <f>COUNTIF(D27:AE27,"PL")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52</v>
      </c>
      <c r="C28" s="15" t="s">
        <v>54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18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18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18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18</v>
      </c>
      <c r="AF28" s="20" t="s">
        <v>13</v>
      </c>
      <c r="AG28" s="20" t="s">
        <v>13</v>
      </c>
      <c r="AH28" s="20" t="s">
        <v>13</v>
      </c>
      <c r="AI28" s="21">
        <f>COUNTIF(D28:AH28,"p")</f>
        <v>27</v>
      </c>
      <c r="AJ28" s="21">
        <f>COUNTIF(D28:AH28,"wo")</f>
        <v>4</v>
      </c>
      <c r="AK28" s="13">
        <f>COUNTIF(D28:AE28,"CL")</f>
        <v>0</v>
      </c>
      <c r="AL28" s="13">
        <f>COUNTIF(D28:AE28,"PL")</f>
        <v>0</v>
      </c>
      <c r="AM28" s="13">
        <f>SUM(AI28:AL28)</f>
        <v>31</v>
      </c>
    </row>
    <row r="29" spans="1:39" x14ac:dyDescent="0.25">
      <c r="A29" s="16">
        <v>21</v>
      </c>
      <c r="B29" s="15" t="s">
        <v>53</v>
      </c>
      <c r="C29" s="15" t="s">
        <v>55</v>
      </c>
      <c r="D29" s="20" t="s">
        <v>13</v>
      </c>
      <c r="E29" s="20" t="s">
        <v>13</v>
      </c>
      <c r="F29" s="20" t="s">
        <v>13</v>
      </c>
      <c r="G29" s="20" t="s">
        <v>18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18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18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18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27</v>
      </c>
      <c r="AJ29" s="21">
        <f>COUNTIF(D29:AH29,"wo")</f>
        <v>4</v>
      </c>
      <c r="AK29" s="13">
        <f>COUNTIF(D29:AE29,"CL")</f>
        <v>0</v>
      </c>
      <c r="AL29" s="13">
        <f>COUNTIF(D29:AE29,"PL")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43</v>
      </c>
      <c r="C30" s="15" t="s">
        <v>44</v>
      </c>
      <c r="D30" s="20" t="s">
        <v>13</v>
      </c>
      <c r="E30" s="20" t="s">
        <v>13</v>
      </c>
      <c r="F30" s="20" t="s">
        <v>13</v>
      </c>
      <c r="G30" s="20" t="s">
        <v>18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18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14</v>
      </c>
      <c r="T30" s="20" t="s">
        <v>13</v>
      </c>
      <c r="U30" s="20" t="s">
        <v>18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18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21">
        <f>COUNTIF(D30:AH30,"p")</f>
        <v>26</v>
      </c>
      <c r="AJ30" s="21">
        <f>COUNTIF(D30:AH30,"wo")</f>
        <v>4</v>
      </c>
      <c r="AK30" s="13">
        <f>COUNTIF(D30:AE30,"CL")</f>
        <v>0</v>
      </c>
      <c r="AL30" s="13">
        <f>COUNTIF(D30:AE30,"PL")</f>
        <v>0</v>
      </c>
      <c r="AM30" s="13">
        <f>SUM(AI30:AL30)</f>
        <v>30</v>
      </c>
    </row>
    <row r="31" spans="1:39" x14ac:dyDescent="0.25">
      <c r="A31" s="20">
        <v>23</v>
      </c>
      <c r="B31" s="15" t="s">
        <v>68</v>
      </c>
      <c r="C31" s="15" t="s">
        <v>72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18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18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14</v>
      </c>
      <c r="V31" s="20" t="s">
        <v>14</v>
      </c>
      <c r="W31" s="20" t="s">
        <v>14</v>
      </c>
      <c r="X31" s="20" t="s">
        <v>14</v>
      </c>
      <c r="Y31" s="20" t="s">
        <v>14</v>
      </c>
      <c r="Z31" s="20" t="s">
        <v>14</v>
      </c>
      <c r="AA31" s="20" t="s">
        <v>14</v>
      </c>
      <c r="AB31" s="20" t="s">
        <v>14</v>
      </c>
      <c r="AC31" s="20" t="s">
        <v>14</v>
      </c>
      <c r="AD31" s="20" t="s">
        <v>14</v>
      </c>
      <c r="AE31" s="20" t="s">
        <v>14</v>
      </c>
      <c r="AF31" s="20" t="s">
        <v>14</v>
      </c>
      <c r="AG31" s="20" t="s">
        <v>14</v>
      </c>
      <c r="AH31" s="20" t="s">
        <v>14</v>
      </c>
      <c r="AI31" s="21">
        <f>COUNTIF(D31:AH31,"p")</f>
        <v>15</v>
      </c>
      <c r="AJ31" s="21">
        <f>COUNTIF(D31:AH31,"wo")</f>
        <v>2</v>
      </c>
      <c r="AK31" s="13">
        <f>COUNTIF(D31:AE31,"CL")</f>
        <v>0</v>
      </c>
      <c r="AL31" s="13">
        <f>COUNTIF(D31:AE31,"PL")</f>
        <v>0</v>
      </c>
      <c r="AM31" s="13">
        <f>SUM(AI31:AL31)</f>
        <v>17</v>
      </c>
    </row>
    <row r="32" spans="1:39" x14ac:dyDescent="0.25">
      <c r="A32" s="16">
        <v>24</v>
      </c>
      <c r="B32" s="15" t="s">
        <v>58</v>
      </c>
      <c r="C32" s="15" t="s">
        <v>62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14</v>
      </c>
      <c r="J32" s="20" t="s">
        <v>14</v>
      </c>
      <c r="K32" s="20" t="s">
        <v>14</v>
      </c>
      <c r="L32" s="20" t="s">
        <v>14</v>
      </c>
      <c r="M32" s="20" t="s">
        <v>14</v>
      </c>
      <c r="N32" s="20" t="s">
        <v>14</v>
      </c>
      <c r="O32" s="20" t="s">
        <v>14</v>
      </c>
      <c r="P32" s="20" t="s">
        <v>14</v>
      </c>
      <c r="Q32" s="20" t="s">
        <v>14</v>
      </c>
      <c r="R32" s="20" t="s">
        <v>14</v>
      </c>
      <c r="S32" s="20" t="s">
        <v>14</v>
      </c>
      <c r="T32" s="20" t="s">
        <v>14</v>
      </c>
      <c r="U32" s="20" t="s">
        <v>14</v>
      </c>
      <c r="V32" s="20" t="s">
        <v>14</v>
      </c>
      <c r="W32" s="20" t="s">
        <v>14</v>
      </c>
      <c r="X32" s="20" t="s">
        <v>14</v>
      </c>
      <c r="Y32" s="20" t="s">
        <v>14</v>
      </c>
      <c r="Z32" s="20" t="s">
        <v>14</v>
      </c>
      <c r="AA32" s="20" t="s">
        <v>14</v>
      </c>
      <c r="AB32" s="20" t="s">
        <v>14</v>
      </c>
      <c r="AC32" s="20" t="s">
        <v>14</v>
      </c>
      <c r="AD32" s="20" t="s">
        <v>14</v>
      </c>
      <c r="AE32" s="20" t="s">
        <v>14</v>
      </c>
      <c r="AF32" s="20" t="s">
        <v>14</v>
      </c>
      <c r="AG32" s="20" t="s">
        <v>14</v>
      </c>
      <c r="AH32" s="20" t="s">
        <v>14</v>
      </c>
      <c r="AI32" s="21">
        <f>COUNTIF(D32:AH32,"p")</f>
        <v>5</v>
      </c>
      <c r="AJ32" s="21">
        <f>COUNTIF(D32:AH32,"wo")</f>
        <v>0</v>
      </c>
      <c r="AK32" s="13">
        <f>COUNTIF(D32:AE32,"CL")</f>
        <v>0</v>
      </c>
      <c r="AL32" s="13">
        <f>COUNTIF(D32:AE32,"PL")</f>
        <v>0</v>
      </c>
      <c r="AM32" s="13">
        <f>SUM(AI32:AL32)</f>
        <v>5</v>
      </c>
    </row>
    <row r="33" spans="1:39" x14ac:dyDescent="0.25">
      <c r="A33" s="20">
        <v>25</v>
      </c>
      <c r="B33" s="15" t="s">
        <v>46</v>
      </c>
      <c r="C33" s="15" t="s">
        <v>49</v>
      </c>
      <c r="D33" s="20" t="s">
        <v>18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13</v>
      </c>
      <c r="K33" s="20" t="s">
        <v>18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13</v>
      </c>
      <c r="R33" s="20" t="s">
        <v>18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13</v>
      </c>
      <c r="Y33" s="20" t="s">
        <v>18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13</v>
      </c>
      <c r="AF33" s="20" t="s">
        <v>18</v>
      </c>
      <c r="AG33" s="20" t="s">
        <v>13</v>
      </c>
      <c r="AH33" s="20" t="s">
        <v>13</v>
      </c>
      <c r="AI33" s="21">
        <f>COUNTIF(D33:AH33,"p")</f>
        <v>26</v>
      </c>
      <c r="AJ33" s="21">
        <f>COUNTIF(D33:AH33,"wo")</f>
        <v>5</v>
      </c>
      <c r="AK33" s="13">
        <f>COUNTIF(D33:AE33,"CL")</f>
        <v>0</v>
      </c>
      <c r="AL33" s="13">
        <f>COUNTIF(D33:AE33,"PL")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47</v>
      </c>
      <c r="C34" s="15" t="s">
        <v>50</v>
      </c>
      <c r="D34" s="20" t="s">
        <v>13</v>
      </c>
      <c r="E34" s="20" t="s">
        <v>18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18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18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18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18</v>
      </c>
      <c r="AH34" s="20" t="s">
        <v>13</v>
      </c>
      <c r="AI34" s="21">
        <f>COUNTIF(D34:AH34,"p")</f>
        <v>26</v>
      </c>
      <c r="AJ34" s="21">
        <f>COUNTIF(D34:AH34,"wo")</f>
        <v>5</v>
      </c>
      <c r="AK34" s="13">
        <f>COUNTIF(D34:AE34,"CL")</f>
        <v>0</v>
      </c>
      <c r="AL34" s="13">
        <f>COUNTIF(D34:AE34,"PL")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48</v>
      </c>
      <c r="C35" s="15" t="s">
        <v>51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18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18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18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18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21">
        <f>COUNTIF(D35:AH35,"p")</f>
        <v>27</v>
      </c>
      <c r="AJ35" s="21">
        <f>COUNTIF(D35:AH35,"wo")</f>
        <v>4</v>
      </c>
      <c r="AK35" s="13">
        <f>COUNTIF(D35:AE35,"CL")</f>
        <v>0</v>
      </c>
      <c r="AL35" s="13">
        <f>COUNTIF(D35:AE35,"PL")</f>
        <v>0</v>
      </c>
      <c r="AM35" s="13">
        <f>SUM(AI35:AL35)</f>
        <v>31</v>
      </c>
    </row>
    <row r="36" spans="1:39" x14ac:dyDescent="0.25">
      <c r="A36" s="20">
        <v>28</v>
      </c>
      <c r="B36" s="18" t="s">
        <v>59</v>
      </c>
      <c r="C36" s="18" t="s">
        <v>63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18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18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18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18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21">
        <f>COUNTIF(D36:AH36,"p")</f>
        <v>27</v>
      </c>
      <c r="AJ36" s="21">
        <f>COUNTIF(D36:AH36,"wo")</f>
        <v>4</v>
      </c>
      <c r="AK36" s="13">
        <f>COUNTIF(D36:AE36,"CL")</f>
        <v>0</v>
      </c>
      <c r="AL36" s="13">
        <f>COUNTIF(D36:AE36,"PL")</f>
        <v>0</v>
      </c>
      <c r="AM36" s="13">
        <f>SUM(AI36:AL36)</f>
        <v>31</v>
      </c>
    </row>
    <row r="37" spans="1:39" x14ac:dyDescent="0.25">
      <c r="A37" s="20">
        <v>29</v>
      </c>
      <c r="B37" s="18" t="s">
        <v>64</v>
      </c>
      <c r="C37" s="18" t="s">
        <v>65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18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18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18</v>
      </c>
      <c r="X37" s="20" t="s">
        <v>13</v>
      </c>
      <c r="Y37" s="20" t="s">
        <v>13</v>
      </c>
      <c r="Z37" s="20" t="s">
        <v>13</v>
      </c>
      <c r="AA37" s="20" t="s">
        <v>14</v>
      </c>
      <c r="AB37" s="20" t="s">
        <v>13</v>
      </c>
      <c r="AC37" s="20" t="s">
        <v>13</v>
      </c>
      <c r="AD37" s="20" t="s">
        <v>18</v>
      </c>
      <c r="AE37" s="20" t="s">
        <v>14</v>
      </c>
      <c r="AF37" s="20" t="s">
        <v>13</v>
      </c>
      <c r="AG37" s="20" t="s">
        <v>13</v>
      </c>
      <c r="AH37" s="20" t="s">
        <v>14</v>
      </c>
      <c r="AI37" s="21">
        <f>COUNTIF(D37:AH37,"p")</f>
        <v>24</v>
      </c>
      <c r="AJ37" s="21">
        <f>COUNTIF(D37:AH37,"wo")</f>
        <v>4</v>
      </c>
      <c r="AK37" s="13">
        <f>COUNTIF(D37:AE37,"CL")</f>
        <v>0</v>
      </c>
      <c r="AL37" s="13">
        <f>COUNTIF(D37:AE37,"PL")</f>
        <v>0</v>
      </c>
      <c r="AM37" s="13">
        <f>SUM(AI37:AL37)</f>
        <v>28</v>
      </c>
    </row>
    <row r="38" spans="1:39" x14ac:dyDescent="0.25">
      <c r="A38" s="20">
        <v>30</v>
      </c>
      <c r="B38" s="18" t="s">
        <v>69</v>
      </c>
      <c r="C38" s="18" t="s">
        <v>73</v>
      </c>
      <c r="D38" s="20" t="s">
        <v>13</v>
      </c>
      <c r="E38" s="20" t="s">
        <v>13</v>
      </c>
      <c r="F38" s="20" t="s">
        <v>18</v>
      </c>
      <c r="G38" s="20" t="s">
        <v>13</v>
      </c>
      <c r="H38" s="20" t="s">
        <v>13</v>
      </c>
      <c r="I38" s="20" t="s">
        <v>13</v>
      </c>
      <c r="J38" s="20" t="s">
        <v>13</v>
      </c>
      <c r="K38" s="20" t="s">
        <v>13</v>
      </c>
      <c r="L38" s="20" t="s">
        <v>13</v>
      </c>
      <c r="M38" s="20" t="s">
        <v>18</v>
      </c>
      <c r="N38" s="20" t="s">
        <v>13</v>
      </c>
      <c r="O38" s="20" t="s">
        <v>13</v>
      </c>
      <c r="P38" s="20" t="s">
        <v>13</v>
      </c>
      <c r="Q38" s="20" t="s">
        <v>13</v>
      </c>
      <c r="R38" s="20" t="s">
        <v>13</v>
      </c>
      <c r="S38" s="20" t="s">
        <v>13</v>
      </c>
      <c r="T38" s="20" t="s">
        <v>18</v>
      </c>
      <c r="U38" s="20" t="s">
        <v>13</v>
      </c>
      <c r="V38" s="20" t="s">
        <v>13</v>
      </c>
      <c r="W38" s="20" t="s">
        <v>13</v>
      </c>
      <c r="X38" s="20" t="s">
        <v>13</v>
      </c>
      <c r="Y38" s="20" t="s">
        <v>13</v>
      </c>
      <c r="Z38" s="20" t="s">
        <v>13</v>
      </c>
      <c r="AA38" s="20" t="s">
        <v>18</v>
      </c>
      <c r="AB38" s="20" t="s">
        <v>13</v>
      </c>
      <c r="AC38" s="20" t="s">
        <v>13</v>
      </c>
      <c r="AD38" s="20" t="s">
        <v>13</v>
      </c>
      <c r="AE38" s="20" t="s">
        <v>13</v>
      </c>
      <c r="AF38" s="20" t="s">
        <v>13</v>
      </c>
      <c r="AG38" s="20" t="s">
        <v>13</v>
      </c>
      <c r="AH38" s="20" t="s">
        <v>18</v>
      </c>
      <c r="AI38" s="21">
        <f>COUNTIF(D38:AH38,"p")</f>
        <v>26</v>
      </c>
      <c r="AJ38" s="21">
        <f>COUNTIF(D38:AH38,"wo")</f>
        <v>5</v>
      </c>
      <c r="AK38" s="13">
        <f>COUNTIF(D38:AE38,"CL")</f>
        <v>0</v>
      </c>
      <c r="AL38" s="13">
        <f>COUNTIF(D38:AE38,"PL")</f>
        <v>0</v>
      </c>
      <c r="AM38" s="13">
        <f>SUM(AI38:AL38)</f>
        <v>31</v>
      </c>
    </row>
  </sheetData>
  <sortState ref="A9:AM38">
    <sortCondition ref="A9:A38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2022-03-11T05:55:05Z</dcterms:modified>
</cp:coreProperties>
</file>