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22" i="5" l="1"/>
  <c r="AI22" i="5"/>
  <c r="AJ22" i="5"/>
  <c r="AK22" i="5"/>
  <c r="AH16" i="5"/>
  <c r="AI16" i="5"/>
  <c r="AJ16" i="5"/>
  <c r="AK16" i="5"/>
  <c r="AL16" i="5" l="1"/>
  <c r="AL22" i="5"/>
  <c r="AH17" i="5"/>
  <c r="AI17" i="5"/>
  <c r="AJ17" i="5"/>
  <c r="AK17" i="5"/>
  <c r="AH10" i="5"/>
  <c r="AI10" i="5"/>
  <c r="AJ10" i="5"/>
  <c r="AK10" i="5"/>
  <c r="AH15" i="5"/>
  <c r="AI15" i="5"/>
  <c r="AJ15" i="5"/>
  <c r="AK15" i="5"/>
  <c r="AH18" i="5"/>
  <c r="AI18" i="5"/>
  <c r="AJ18" i="5"/>
  <c r="AK18" i="5"/>
  <c r="AH19" i="5"/>
  <c r="AI19" i="5"/>
  <c r="AJ19" i="5"/>
  <c r="AK19" i="5"/>
  <c r="AH20" i="5"/>
  <c r="AI20" i="5"/>
  <c r="AJ20" i="5"/>
  <c r="AK20" i="5"/>
  <c r="AH12" i="5"/>
  <c r="AI12" i="5"/>
  <c r="AJ12" i="5"/>
  <c r="AK12" i="5"/>
  <c r="AH9" i="5"/>
  <c r="AI9" i="5"/>
  <c r="AJ9" i="5"/>
  <c r="AK9" i="5"/>
  <c r="AH21" i="5"/>
  <c r="AI21" i="5"/>
  <c r="AJ21" i="5"/>
  <c r="AK21" i="5"/>
  <c r="AH14" i="5"/>
  <c r="AI14" i="5"/>
  <c r="AJ14" i="5"/>
  <c r="AK14" i="5"/>
  <c r="AH11" i="5"/>
  <c r="AI11" i="5"/>
  <c r="AJ11" i="5"/>
  <c r="AK11" i="5"/>
  <c r="AL20" i="5" l="1"/>
  <c r="AL10" i="5"/>
  <c r="AL17" i="5"/>
  <c r="AL11" i="5"/>
  <c r="AL9" i="5"/>
  <c r="AL12" i="5"/>
  <c r="AL18" i="5"/>
  <c r="AL15" i="5"/>
  <c r="AL19" i="5"/>
  <c r="AL21" i="5"/>
  <c r="AL14" i="5"/>
  <c r="AI13" i="5"/>
  <c r="AH13" i="5"/>
  <c r="AK13" i="5" l="1"/>
  <c r="AJ13" i="5"/>
  <c r="AL13" i="5" l="1"/>
</calcChain>
</file>

<file path=xl/sharedStrings.xml><?xml version="1.0" encoding="utf-8"?>
<sst xmlns="http://schemas.openxmlformats.org/spreadsheetml/2006/main" count="464" uniqueCount="47">
  <si>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</si>
  <si>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</si>
  <si>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</si>
  <si>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</si>
  <si>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</si>
  <si>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</si>
  <si>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</si>
  <si>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</si>
  <si>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</si>
  <si>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</si>
  <si>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</si>
  <si>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</si>
  <si>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</si>
  <si>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</si>
  <si>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</si>
  <si>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</si>
  <si>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</si>
  <si>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</si>
  <si>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</si>
  <si>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</si>
  <si>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</si>
  <si>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</si>
  <si>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</si>
  <si>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</si>
  <si>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</si>
  <si>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</si>
  <si>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</si>
  <si>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</si>
  <si>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</si>
  <si>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G258841</t>
  </si>
  <si>
    <t>PANKAJ  KUMAR</t>
  </si>
  <si>
    <t>CHANDR  PRAKASH</t>
  </si>
  <si>
    <t>KAMALBHAN  SINGH</t>
  </si>
  <si>
    <t>RAKESH  KUMAR</t>
  </si>
  <si>
    <t>G258625</t>
  </si>
  <si>
    <t>G260377</t>
  </si>
  <si>
    <t>ANOOP  KUMAR</t>
  </si>
  <si>
    <t xml:space="preserve">KULDEEP  </t>
  </si>
  <si>
    <t>G261230</t>
  </si>
  <si>
    <t>RAJESH  KUMAR</t>
  </si>
  <si>
    <t>For the Month:-November 2021</t>
  </si>
  <si>
    <t>G213501</t>
  </si>
  <si>
    <t>G254741</t>
  </si>
  <si>
    <t>G267886</t>
  </si>
  <si>
    <t>JAI PRAKASH UPADHYAY</t>
  </si>
  <si>
    <t>JITENDRA KUMAR SHUKLA</t>
  </si>
  <si>
    <t>CHANDAN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</si>
</sst>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D1" workbookViewId="0">
      <selection activeCell="AM1" sqref="AM1:AN1048576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40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9</v>
      </c>
      <c r="B9" s="19" t="s">
        <v>28</v>
      </c>
      <c r="C9" s="19" t="s">
        <v>32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20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20</v>
      </c>
      <c r="P9" s="20" t="s">
        <v>13</v>
      </c>
      <c r="Q9" s="20" t="s">
        <v>13</v>
      </c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15">
        <f>COUNTIF(D9:AG9,"p")</f>
        <v>12</v>
      </c>
      <c r="AI9" s="15">
        <f>COUNTIF(D9:AG9,"wo")</f>
        <v>2</v>
      </c>
      <c r="AJ9" s="16">
        <f>COUNTIF(D9:AE9,"CL")</f>
        <v>0</v>
      </c>
      <c r="AK9" s="16">
        <f>COUNTIF(D9:AE9,"PL")</f>
        <v>0</v>
      </c>
      <c r="AL9" s="16">
        <f>SUM(AH9:AK9)</f>
        <v>14</v>
      </c>
    </row>
    <row r="10" spans="1:38" ht="15" customHeight="1" x14ac:dyDescent="0.25">
      <c r="A10" s="1">
        <v>3</v>
      </c>
      <c r="B10" s="19" t="s">
        <v>18</v>
      </c>
      <c r="C10" s="19" t="s">
        <v>19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20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20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15</v>
      </c>
      <c r="W10" s="20" t="s">
        <v>15</v>
      </c>
      <c r="X10" s="20" t="s">
        <v>15</v>
      </c>
      <c r="Y10" s="20" t="s">
        <v>15</v>
      </c>
      <c r="Z10" s="20" t="s">
        <v>15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20" t="s">
        <v>15</v>
      </c>
      <c r="AG10" s="20" t="s">
        <v>15</v>
      </c>
      <c r="AH10" s="15">
        <f>COUNTIF(D10:AG10,"p")</f>
        <v>16</v>
      </c>
      <c r="AI10" s="15">
        <f>COUNTIF(D10:AG10,"wo")</f>
        <v>2</v>
      </c>
      <c r="AJ10" s="16">
        <f>COUNTIF(D10:AE10,"CL")</f>
        <v>0</v>
      </c>
      <c r="AK10" s="16">
        <f>COUNTIF(D10:AE10,"PL")</f>
        <v>0</v>
      </c>
      <c r="AL10" s="16">
        <f>SUM(AH10:AK10)</f>
        <v>18</v>
      </c>
    </row>
    <row r="11" spans="1:38" ht="15" customHeight="1" x14ac:dyDescent="0.25">
      <c r="A11" s="1">
        <v>12</v>
      </c>
      <c r="B11" s="19" t="s">
        <v>35</v>
      </c>
      <c r="C11" s="19" t="s">
        <v>37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20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20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15</v>
      </c>
      <c r="Z11" s="20" t="s">
        <v>13</v>
      </c>
      <c r="AA11" s="20" t="s">
        <v>20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21</v>
      </c>
      <c r="AI11" s="15">
        <f>COUNTIF(D11:AG11,"wo")</f>
        <v>3</v>
      </c>
      <c r="AJ11" s="16">
        <f>COUNTIF(D11:AE11,"CL")</f>
        <v>0</v>
      </c>
      <c r="AK11" s="16">
        <f>COUNTIF(D11:AE11,"PL")</f>
        <v>0</v>
      </c>
      <c r="AL11" s="16">
        <f>SUM(AH11:AK11)</f>
        <v>24</v>
      </c>
    </row>
    <row r="12" spans="1:38" ht="15" customHeight="1" x14ac:dyDescent="0.25">
      <c r="A12" s="1">
        <v>8</v>
      </c>
      <c r="B12" s="19" t="s">
        <v>42</v>
      </c>
      <c r="C12" s="19" t="s">
        <v>45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20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20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20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22</v>
      </c>
      <c r="AI12" s="15">
        <f>COUNTIF(D12:AG12,"wo")</f>
        <v>3</v>
      </c>
      <c r="AJ12" s="16">
        <f>COUNTIF(D12:AE12,"CL")</f>
        <v>0</v>
      </c>
      <c r="AK12" s="16">
        <f>COUNTIF(D12:AE12,"PL")</f>
        <v>0</v>
      </c>
      <c r="AL12" s="16">
        <f>SUM(AH12:AK12)</f>
        <v>25</v>
      </c>
    </row>
    <row r="13" spans="1:38" ht="15" customHeight="1" x14ac:dyDescent="0.25">
      <c r="A13" s="1">
        <v>1</v>
      </c>
      <c r="B13" s="19" t="s">
        <v>16</v>
      </c>
      <c r="C13" s="19" t="s">
        <v>17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20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20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20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15</v>
      </c>
      <c r="AD13" s="20" t="s">
        <v>15</v>
      </c>
      <c r="AE13" s="20" t="s">
        <v>15</v>
      </c>
      <c r="AF13" s="20" t="s">
        <v>15</v>
      </c>
      <c r="AG13" s="20" t="s">
        <v>13</v>
      </c>
      <c r="AH13" s="15">
        <f>COUNTIF(D13:AG13,"p")</f>
        <v>23</v>
      </c>
      <c r="AI13" s="15">
        <f>COUNTIF(D13:AG13,"wo")</f>
        <v>3</v>
      </c>
      <c r="AJ13" s="16">
        <f>COUNTIF(D13:AE13,"CL")</f>
        <v>0</v>
      </c>
      <c r="AK13" s="16">
        <f>COUNTIF(D13:AE13,"PL")</f>
        <v>0</v>
      </c>
      <c r="AL13" s="16">
        <f>SUM(AH13:AK13)</f>
        <v>26</v>
      </c>
    </row>
    <row r="14" spans="1:38" ht="15" customHeight="1" x14ac:dyDescent="0.25">
      <c r="A14" s="1">
        <v>11</v>
      </c>
      <c r="B14" s="19" t="s">
        <v>29</v>
      </c>
      <c r="C14" s="19" t="s">
        <v>33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20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20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20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13</v>
      </c>
      <c r="AH14" s="15">
        <f>COUNTIF(D14:AG14,"p")</f>
        <v>23</v>
      </c>
      <c r="AI14" s="15">
        <f>COUNTIF(D14:AG14,"wo")</f>
        <v>3</v>
      </c>
      <c r="AJ14" s="16">
        <f>COUNTIF(D14:AE14,"CL")</f>
        <v>0</v>
      </c>
      <c r="AK14" s="16">
        <f>COUNTIF(D14:AE14,"PL")</f>
        <v>0</v>
      </c>
      <c r="AL14" s="16">
        <f>SUM(AH14:AK14)</f>
        <v>26</v>
      </c>
    </row>
    <row r="15" spans="1:38" ht="15" customHeight="1" x14ac:dyDescent="0.25">
      <c r="A15" s="1">
        <v>4</v>
      </c>
      <c r="B15" s="19" t="s">
        <v>21</v>
      </c>
      <c r="C15" s="19" t="s">
        <v>22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20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15</v>
      </c>
      <c r="P15" s="20" t="s">
        <v>13</v>
      </c>
      <c r="Q15" s="20" t="s">
        <v>20</v>
      </c>
      <c r="R15" s="20" t="s">
        <v>13</v>
      </c>
      <c r="S15" s="20" t="s">
        <v>13</v>
      </c>
      <c r="T15" s="20" t="s">
        <v>15</v>
      </c>
      <c r="U15" s="20" t="s">
        <v>13</v>
      </c>
      <c r="V15" s="20" t="s">
        <v>13</v>
      </c>
      <c r="W15" s="20" t="s">
        <v>13</v>
      </c>
      <c r="X15" s="20" t="s">
        <v>20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20</v>
      </c>
      <c r="AF15" s="20" t="s">
        <v>13</v>
      </c>
      <c r="AG15" s="20" t="s">
        <v>13</v>
      </c>
      <c r="AH15" s="15">
        <f>COUNTIF(D15:AG15,"p")</f>
        <v>24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28</v>
      </c>
    </row>
    <row r="16" spans="1:38" x14ac:dyDescent="0.25">
      <c r="A16" s="1">
        <v>14</v>
      </c>
      <c r="B16" s="19" t="s">
        <v>43</v>
      </c>
      <c r="C16" s="19" t="s">
        <v>46</v>
      </c>
      <c r="D16" s="20" t="s">
        <v>13</v>
      </c>
      <c r="E16" s="20" t="s">
        <v>13</v>
      </c>
      <c r="F16" s="20" t="s">
        <v>20</v>
      </c>
      <c r="G16" s="20" t="s">
        <v>13</v>
      </c>
      <c r="H16" s="20" t="s">
        <v>13</v>
      </c>
      <c r="I16" s="20" t="s">
        <v>13</v>
      </c>
      <c r="J16" s="20" t="s">
        <v>15</v>
      </c>
      <c r="K16" s="20" t="s">
        <v>13</v>
      </c>
      <c r="L16" s="20" t="s">
        <v>13</v>
      </c>
      <c r="M16" s="20" t="s">
        <v>20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20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20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25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29</v>
      </c>
    </row>
    <row r="17" spans="1:38" x14ac:dyDescent="0.25">
      <c r="A17" s="1">
        <v>2</v>
      </c>
      <c r="B17" s="19" t="s">
        <v>26</v>
      </c>
      <c r="C17" s="19" t="s">
        <v>30</v>
      </c>
      <c r="D17" s="20" t="s">
        <v>13</v>
      </c>
      <c r="E17" s="20" t="s">
        <v>13</v>
      </c>
      <c r="F17" s="20" t="s">
        <v>13</v>
      </c>
      <c r="G17" s="20" t="s">
        <v>20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20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20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20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x14ac:dyDescent="0.25">
      <c r="A18" s="1">
        <v>5</v>
      </c>
      <c r="B18" s="19" t="s">
        <v>41</v>
      </c>
      <c r="C18" s="19" t="s">
        <v>44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20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20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20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20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">
        <v>6</v>
      </c>
      <c r="B19" s="19" t="s">
        <v>27</v>
      </c>
      <c r="C19" s="19" t="s">
        <v>31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20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20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20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7</v>
      </c>
      <c r="B20" s="19" t="s">
        <v>24</v>
      </c>
      <c r="C20" s="19" t="s">
        <v>25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20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20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20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">
        <v>10</v>
      </c>
      <c r="B21" s="19" t="s">
        <v>34</v>
      </c>
      <c r="C21" s="19" t="s">
        <v>36</v>
      </c>
      <c r="D21" s="20" t="s">
        <v>13</v>
      </c>
      <c r="E21" s="20" t="s">
        <v>13</v>
      </c>
      <c r="F21" s="20" t="s">
        <v>20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20</v>
      </c>
      <c r="N21" s="20" t="s">
        <v>13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20</v>
      </c>
      <c r="U21" s="20" t="s">
        <v>13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20</v>
      </c>
      <c r="AB21" s="20" t="s">
        <v>13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">
        <v>13</v>
      </c>
      <c r="B22" s="19" t="s">
        <v>38</v>
      </c>
      <c r="C22" s="19" t="s">
        <v>39</v>
      </c>
      <c r="D22" s="20" t="s">
        <v>13</v>
      </c>
      <c r="E22" s="20" t="s">
        <v>13</v>
      </c>
      <c r="F22" s="20" t="s">
        <v>13</v>
      </c>
      <c r="G22" s="20" t="s">
        <v>20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20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20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20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</sheetData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2022-02-22T10:56:12Z</dcterms:modified>
</cp:coreProperties>
</file>