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Roll'!$A$8:$AJ$35</definedName>
    <definedName name="_xlnm.Print_Area" localSheetId="0">'Muster Roll'!$A$1:$AJ$35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9" i="5" l="1"/>
  <c r="AH39" i="5"/>
  <c r="AG39" i="5"/>
  <c r="AF39" i="5"/>
  <c r="AJ39" i="5" l="1"/>
  <c r="AI38" i="5"/>
  <c r="AH38" i="5"/>
  <c r="AG38" i="5"/>
  <c r="AF38" i="5"/>
  <c r="AJ38" i="5" l="1"/>
  <c r="AF31" i="5"/>
  <c r="AI37" i="5" l="1"/>
  <c r="AH37" i="5"/>
  <c r="AG37" i="5"/>
  <c r="AF37" i="5"/>
  <c r="AI36" i="5"/>
  <c r="AH36" i="5"/>
  <c r="AG36" i="5"/>
  <c r="AF36" i="5"/>
  <c r="AJ36" i="5" l="1"/>
  <c r="AJ37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9" i="5"/>
  <c r="AF35" i="5"/>
  <c r="AF34" i="5"/>
  <c r="AF33" i="5"/>
  <c r="AF32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H10" i="5" l="1"/>
  <c r="AI10" i="5"/>
  <c r="AH11" i="5"/>
  <c r="AI11" i="5"/>
  <c r="AH12" i="5"/>
  <c r="AI12" i="5"/>
  <c r="AH13" i="5"/>
  <c r="AI13" i="5"/>
  <c r="AH14" i="5"/>
  <c r="AI14" i="5"/>
  <c r="AH15" i="5"/>
  <c r="AI15" i="5"/>
  <c r="AH16" i="5"/>
  <c r="AI16" i="5"/>
  <c r="AH17" i="5"/>
  <c r="AI17" i="5"/>
  <c r="AH18" i="5"/>
  <c r="AI18" i="5"/>
  <c r="AH19" i="5"/>
  <c r="AI19" i="5"/>
  <c r="AH20" i="5"/>
  <c r="AI20" i="5"/>
  <c r="AH21" i="5"/>
  <c r="AI21" i="5"/>
  <c r="AH22" i="5"/>
  <c r="AI22" i="5"/>
  <c r="AH23" i="5"/>
  <c r="AI23" i="5"/>
  <c r="AH24" i="5"/>
  <c r="AI24" i="5"/>
  <c r="AH25" i="5"/>
  <c r="AI25" i="5"/>
  <c r="AH26" i="5"/>
  <c r="AI26" i="5"/>
  <c r="AH27" i="5"/>
  <c r="AI27" i="5"/>
  <c r="AH28" i="5"/>
  <c r="AI28" i="5"/>
  <c r="AH29" i="5"/>
  <c r="AI29" i="5"/>
  <c r="AH30" i="5"/>
  <c r="AI30" i="5"/>
  <c r="AH31" i="5"/>
  <c r="AI31" i="5"/>
  <c r="AH32" i="5"/>
  <c r="AI32" i="5"/>
  <c r="AH33" i="5"/>
  <c r="AI33" i="5"/>
  <c r="AH34" i="5"/>
  <c r="AI34" i="5"/>
  <c r="AH35" i="5"/>
  <c r="AI35" i="5"/>
  <c r="AJ12" i="5" l="1"/>
  <c r="AJ11" i="5"/>
  <c r="AJ25" i="5"/>
  <c r="AJ35" i="5"/>
  <c r="AJ34" i="5"/>
  <c r="AJ33" i="5"/>
  <c r="AJ29" i="5"/>
  <c r="AJ21" i="5"/>
  <c r="AJ20" i="5"/>
  <c r="AJ19" i="5"/>
  <c r="AJ18" i="5"/>
  <c r="AJ17" i="5"/>
  <c r="AJ13" i="5"/>
  <c r="AJ32" i="5"/>
  <c r="AJ31" i="5"/>
  <c r="AJ30" i="5"/>
  <c r="AJ16" i="5"/>
  <c r="AJ15" i="5"/>
  <c r="AJ14" i="5"/>
  <c r="AJ28" i="5"/>
  <c r="AJ27" i="5"/>
  <c r="AJ26" i="5"/>
  <c r="AJ10" i="5"/>
  <c r="AJ24" i="5"/>
  <c r="AJ23" i="5"/>
  <c r="AJ22" i="5"/>
  <c r="AI9" i="5"/>
  <c r="AH9" i="5"/>
  <c r="AJ9" i="5" l="1"/>
</calcChain>
</file>

<file path=xl/sharedStrings.xml><?xml version="1.0" encoding="utf-8"?>
<sst xmlns="http://schemas.openxmlformats.org/spreadsheetml/2006/main" count="946" uniqueCount="81">
  <si>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</si>
  <si>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</si>
  <si>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</si>
  <si>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</si>
  <si>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</si>
  <si>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</si>
  <si>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</si>
  <si>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</si>
  <si>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</si>
  <si>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</si>
  <si>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</si>
  <si>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</si>
  <si>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</si>
  <si>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</si>
  <si>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</si>
  <si>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</si>
  <si>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</si>
  <si>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</si>
  <si>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</si>
  <si>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</si>
  <si>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</si>
  <si>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</si>
  <si>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</si>
  <si>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</si>
  <si>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G223004</t>
  </si>
  <si>
    <t>G223023</t>
  </si>
  <si>
    <t>G223341</t>
  </si>
  <si>
    <t>G224029</t>
  </si>
  <si>
    <t>G224186</t>
  </si>
  <si>
    <t>G227979</t>
  </si>
  <si>
    <t xml:space="preserve">SANJAY KUMAR </t>
  </si>
  <si>
    <t>RAJ  KUMAR</t>
  </si>
  <si>
    <t>VIJAY KUMAR TRIPATHI</t>
  </si>
  <si>
    <t>RAJIB  HALDAR</t>
  </si>
  <si>
    <t xml:space="preserve">SANDIP  </t>
  </si>
  <si>
    <t>SANDEEP  KUMAR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</si>
  <si>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</si>
  <si>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</si>
  <si>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</si>
  <si>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</si>
  <si>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</si>
  <si>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</si>
  <si>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</si>
  <si>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</si>
  <si>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</si>
  <si>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</si>
  <si>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</si>
  <si>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</si>
  <si>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</si>
  <si>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</si>
  <si>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</si>
  <si>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</si>
  <si>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G234046</t>
  </si>
  <si>
    <t>G234790</t>
  </si>
  <si>
    <t>SUNIL  KUMAR</t>
  </si>
  <si>
    <t>DEEPAK  KUMAR</t>
  </si>
  <si>
    <t>G135052</t>
  </si>
  <si>
    <t>G223695</t>
  </si>
  <si>
    <t>G242526</t>
  </si>
  <si>
    <t>G257050</t>
  </si>
  <si>
    <t>PRAVIN  SHARMA</t>
  </si>
  <si>
    <t>PINTU  SHARMA</t>
  </si>
  <si>
    <t>PAWAN KUMAR UPADHYAY</t>
  </si>
  <si>
    <t>ABHIJIT  KUMAR</t>
  </si>
  <si>
    <t>G262413</t>
  </si>
  <si>
    <t>POOJA  SINGH</t>
  </si>
  <si>
    <t>G008923</t>
  </si>
  <si>
    <t>G128208</t>
  </si>
  <si>
    <t>G238489</t>
  </si>
  <si>
    <t>G269407</t>
  </si>
  <si>
    <t>MARKANDEY  TIWARI</t>
  </si>
  <si>
    <t>RAJESH KUMAR SINGH</t>
  </si>
  <si>
    <t>RAMESH KUMAR VATS</t>
  </si>
  <si>
    <t>ARVIND KUMAR YADAV</t>
  </si>
  <si>
    <t>G229956</t>
  </si>
  <si>
    <t>SAURABH  SINGH</t>
  </si>
  <si>
    <t>For the Month: Feb 2022</t>
  </si>
  <si>
    <t>G127692</t>
  </si>
  <si>
    <t>G274754</t>
  </si>
  <si>
    <t>PURAN BAHADUR JHAKRI</t>
  </si>
  <si>
    <t xml:space="preserve">SONU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</si>
</sst>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1" width="3" style="18" customWidth="1"/>
    <col min="32" max="32" width="8" style="18" bestFit="1" customWidth="1"/>
    <col min="33" max="33" width="6.28515625" style="18" bestFit="1" customWidth="1"/>
    <col min="34" max="34" width="5.5703125" style="18" bestFit="1" customWidth="1"/>
    <col min="35" max="35" width="4.42578125" style="18" customWidth="1"/>
    <col min="36" max="36" width="6.85546875" style="18" bestFit="1" customWidth="1"/>
    <col min="37" max="16384" width="9.140625" style="18"/>
  </cols>
  <sheetData>
    <row r="1" spans="1:36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16"/>
      <c r="AG1" s="16"/>
      <c r="AH1" s="16"/>
      <c r="AI1" s="16"/>
      <c r="AJ1" s="16"/>
    </row>
    <row r="2" spans="1:36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16"/>
      <c r="AG2" s="16"/>
      <c r="AH2" s="16"/>
      <c r="AI2" s="16"/>
      <c r="AJ2" s="16"/>
    </row>
    <row r="3" spans="1:36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16"/>
      <c r="AG3" s="16"/>
      <c r="AH3" s="16"/>
      <c r="AI3" s="16"/>
      <c r="AJ3" s="16"/>
    </row>
    <row r="4" spans="1:36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16"/>
      <c r="AG4" s="16"/>
      <c r="AH4" s="16"/>
      <c r="AI4" s="16"/>
      <c r="AJ4" s="16"/>
    </row>
    <row r="5" spans="1:36" x14ac:dyDescent="0.25">
      <c r="A5" s="17" t="s">
        <v>45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6"/>
      <c r="AG5" s="16"/>
      <c r="AH5" s="16"/>
      <c r="AI5" s="16"/>
      <c r="AJ5" s="16"/>
    </row>
    <row r="6" spans="1:36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6"/>
      <c r="AG6" s="16"/>
      <c r="AH6" s="16"/>
      <c r="AI6" s="16"/>
      <c r="AJ6" s="16"/>
    </row>
    <row r="7" spans="1:36" x14ac:dyDescent="0.25">
      <c r="A7" s="9" t="s">
        <v>76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16"/>
      <c r="AG7" s="16"/>
      <c r="AH7" s="16"/>
      <c r="AI7" s="16"/>
      <c r="AJ7" s="16"/>
    </row>
    <row r="8" spans="1:36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 t="s">
        <v>8</v>
      </c>
      <c r="AG8" s="12" t="s">
        <v>9</v>
      </c>
      <c r="AH8" s="12" t="s">
        <v>10</v>
      </c>
      <c r="AI8" s="12" t="s">
        <v>11</v>
      </c>
      <c r="AJ8" s="12" t="s">
        <v>12</v>
      </c>
    </row>
    <row r="9" spans="1:36" ht="15" customHeight="1" x14ac:dyDescent="0.25">
      <c r="A9" s="20">
        <v>1</v>
      </c>
      <c r="B9" s="15" t="s">
        <v>66</v>
      </c>
      <c r="C9" s="15" t="s">
        <v>70</v>
      </c>
      <c r="D9" s="20" t="s">
        <v>13</v>
      </c>
      <c r="E9" s="20" t="s">
        <v>13</v>
      </c>
      <c r="F9" s="20" t="s">
        <v>13</v>
      </c>
      <c r="G9" s="20" t="s">
        <v>18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18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18</v>
      </c>
      <c r="V9" s="20" t="s">
        <v>13</v>
      </c>
      <c r="W9" s="20" t="s">
        <v>13</v>
      </c>
      <c r="X9" s="20" t="s">
        <v>13</v>
      </c>
      <c r="Y9" s="20" t="s">
        <v>14</v>
      </c>
      <c r="Z9" s="20" t="s">
        <v>14</v>
      </c>
      <c r="AA9" s="20" t="s">
        <v>14</v>
      </c>
      <c r="AB9" s="20" t="s">
        <v>14</v>
      </c>
      <c r="AC9" s="20" t="s">
        <v>14</v>
      </c>
      <c r="AD9" s="20" t="s">
        <v>14</v>
      </c>
      <c r="AE9" s="20" t="s">
        <v>14</v>
      </c>
      <c r="AF9" s="21">
        <f>COUNTIF(D9:AE9,"p")</f>
        <v>18</v>
      </c>
      <c r="AG9" s="21">
        <f>COUNTIF(D9:AE9,"wo")</f>
        <v>3</v>
      </c>
      <c r="AH9" s="13">
        <f>COUNTIF(D9:AE9,"CL")</f>
        <v>0</v>
      </c>
      <c r="AI9" s="13">
        <f>COUNTIF(D9:AE9,"PL")</f>
        <v>0</v>
      </c>
      <c r="AJ9" s="13">
        <f>SUM(AF9:AI9)</f>
        <v>21</v>
      </c>
    </row>
    <row r="10" spans="1:36" ht="15" customHeight="1" x14ac:dyDescent="0.25">
      <c r="A10" s="20">
        <v>2</v>
      </c>
      <c r="B10" s="15" t="s">
        <v>21</v>
      </c>
      <c r="C10" s="15" t="s">
        <v>30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18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18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18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18</v>
      </c>
      <c r="AF10" s="21">
        <f>COUNTIF(D10:AE10,"p")</f>
        <v>24</v>
      </c>
      <c r="AG10" s="21">
        <f>COUNTIF(D10:AE10,"wo")</f>
        <v>4</v>
      </c>
      <c r="AH10" s="13">
        <f>COUNTIF(D10:AE10,"CL")</f>
        <v>0</v>
      </c>
      <c r="AI10" s="13">
        <f>COUNTIF(D10:AE10,"PL")</f>
        <v>0</v>
      </c>
      <c r="AJ10" s="13">
        <f>SUM(AF10:AI10)</f>
        <v>28</v>
      </c>
    </row>
    <row r="11" spans="1:36" ht="15" customHeight="1" x14ac:dyDescent="0.25">
      <c r="A11" s="16">
        <v>3</v>
      </c>
      <c r="B11" s="15" t="s">
        <v>77</v>
      </c>
      <c r="C11" s="15" t="s">
        <v>79</v>
      </c>
      <c r="D11" s="20" t="s">
        <v>18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18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13</v>
      </c>
      <c r="R11" s="20" t="s">
        <v>18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18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21">
        <f>COUNTIF(D11:AE11,"p")</f>
        <v>24</v>
      </c>
      <c r="AG11" s="21">
        <f>COUNTIF(D11:AE11,"wo")</f>
        <v>4</v>
      </c>
      <c r="AH11" s="13">
        <f>COUNTIF(D11:AE11,"CL")</f>
        <v>0</v>
      </c>
      <c r="AI11" s="13">
        <f>COUNTIF(D11:AE11,"PL")</f>
        <v>0</v>
      </c>
      <c r="AJ11" s="13">
        <f>SUM(AF11:AI11)</f>
        <v>28</v>
      </c>
    </row>
    <row r="12" spans="1:36" ht="15" customHeight="1" x14ac:dyDescent="0.25">
      <c r="A12" s="20">
        <v>4</v>
      </c>
      <c r="B12" s="15" t="s">
        <v>67</v>
      </c>
      <c r="C12" s="15" t="s">
        <v>71</v>
      </c>
      <c r="D12" s="20" t="s">
        <v>13</v>
      </c>
      <c r="E12" s="20" t="s">
        <v>18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18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18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18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1">
        <f>COUNTIF(D12:AE12,"p")</f>
        <v>24</v>
      </c>
      <c r="AG12" s="21">
        <f>COUNTIF(D12:AE12,"wo")</f>
        <v>4</v>
      </c>
      <c r="AH12" s="13">
        <f>COUNTIF(D12:AE12,"CL")</f>
        <v>0</v>
      </c>
      <c r="AI12" s="13">
        <f>COUNTIF(D12:AE12,"PL")</f>
        <v>0</v>
      </c>
      <c r="AJ12" s="13">
        <f>SUM(AF12:AI12)</f>
        <v>28</v>
      </c>
    </row>
    <row r="13" spans="1:36" ht="15" customHeight="1" x14ac:dyDescent="0.25">
      <c r="A13" s="20">
        <v>5</v>
      </c>
      <c r="B13" s="15" t="s">
        <v>39</v>
      </c>
      <c r="C13" s="15" t="s">
        <v>41</v>
      </c>
      <c r="D13" s="20" t="s">
        <v>13</v>
      </c>
      <c r="E13" s="20" t="s">
        <v>13</v>
      </c>
      <c r="F13" s="20" t="s">
        <v>18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18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18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18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1">
        <f>COUNTIF(D13:AE13,"p")</f>
        <v>24</v>
      </c>
      <c r="AG13" s="21">
        <f>COUNTIF(D13:AE13,"wo")</f>
        <v>4</v>
      </c>
      <c r="AH13" s="13">
        <f>COUNTIF(D13:AE13,"CL")</f>
        <v>0</v>
      </c>
      <c r="AI13" s="13">
        <f>COUNTIF(D13:AE13,"PL")</f>
        <v>0</v>
      </c>
      <c r="AJ13" s="13">
        <f>SUM(AF13:AI13)</f>
        <v>28</v>
      </c>
    </row>
    <row r="14" spans="1:36" ht="15" customHeight="1" x14ac:dyDescent="0.25">
      <c r="A14" s="16">
        <v>6</v>
      </c>
      <c r="B14" s="15" t="s">
        <v>16</v>
      </c>
      <c r="C14" s="15" t="s">
        <v>17</v>
      </c>
      <c r="D14" s="20" t="s">
        <v>13</v>
      </c>
      <c r="E14" s="20" t="s">
        <v>13</v>
      </c>
      <c r="F14" s="20" t="s">
        <v>13</v>
      </c>
      <c r="G14" s="20" t="s">
        <v>18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18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18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18</v>
      </c>
      <c r="AC14" s="20" t="s">
        <v>13</v>
      </c>
      <c r="AD14" s="20" t="s">
        <v>13</v>
      </c>
      <c r="AE14" s="20" t="s">
        <v>13</v>
      </c>
      <c r="AF14" s="21">
        <f>COUNTIF(D14:AE14,"p")</f>
        <v>24</v>
      </c>
      <c r="AG14" s="21">
        <f>COUNTIF(D14:AE14,"wo")</f>
        <v>4</v>
      </c>
      <c r="AH14" s="13">
        <f>COUNTIF(D14:AE14,"CL")</f>
        <v>0</v>
      </c>
      <c r="AI14" s="13">
        <f>COUNTIF(D14:AE14,"PL")</f>
        <v>0</v>
      </c>
      <c r="AJ14" s="13">
        <f>SUM(AF14:AI14)</f>
        <v>28</v>
      </c>
    </row>
    <row r="15" spans="1:36" x14ac:dyDescent="0.25">
      <c r="A15" s="20">
        <v>7</v>
      </c>
      <c r="B15" s="15" t="s">
        <v>22</v>
      </c>
      <c r="C15" s="15" t="s">
        <v>31</v>
      </c>
      <c r="D15" s="20" t="s">
        <v>14</v>
      </c>
      <c r="E15" s="20" t="s">
        <v>14</v>
      </c>
      <c r="F15" s="20" t="s">
        <v>14</v>
      </c>
      <c r="G15" s="20" t="s">
        <v>14</v>
      </c>
      <c r="H15" s="20" t="s">
        <v>14</v>
      </c>
      <c r="I15" s="20" t="s">
        <v>14</v>
      </c>
      <c r="J15" s="20" t="s">
        <v>14</v>
      </c>
      <c r="K15" s="20" t="s">
        <v>14</v>
      </c>
      <c r="L15" s="20" t="s">
        <v>14</v>
      </c>
      <c r="M15" s="20" t="s">
        <v>14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18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18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1">
        <f>COUNTIF(D15:AE15,"p")</f>
        <v>16</v>
      </c>
      <c r="AG15" s="21">
        <f>COUNTIF(D15:AE15,"wo")</f>
        <v>2</v>
      </c>
      <c r="AH15" s="13">
        <f>COUNTIF(D15:AE15,"CL")</f>
        <v>0</v>
      </c>
      <c r="AI15" s="13">
        <f>COUNTIF(D15:AE15,"PL")</f>
        <v>0</v>
      </c>
      <c r="AJ15" s="13">
        <f>SUM(AF15:AI15)</f>
        <v>18</v>
      </c>
    </row>
    <row r="16" spans="1:36" x14ac:dyDescent="0.25">
      <c r="A16" s="20">
        <v>8</v>
      </c>
      <c r="B16" s="15" t="s">
        <v>56</v>
      </c>
      <c r="C16" s="15" t="s">
        <v>60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18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18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18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18</v>
      </c>
      <c r="AD16" s="20" t="s">
        <v>13</v>
      </c>
      <c r="AE16" s="20" t="s">
        <v>13</v>
      </c>
      <c r="AF16" s="21">
        <f>COUNTIF(D16:AE16,"p")</f>
        <v>24</v>
      </c>
      <c r="AG16" s="21">
        <f>COUNTIF(D16:AE16,"wo")</f>
        <v>4</v>
      </c>
      <c r="AH16" s="13">
        <f>COUNTIF(D16:AE16,"CL")</f>
        <v>0</v>
      </c>
      <c r="AI16" s="13">
        <f>COUNTIF(D16:AE16,"PL")</f>
        <v>0</v>
      </c>
      <c r="AJ16" s="13">
        <f>SUM(AF16:AI16)</f>
        <v>28</v>
      </c>
    </row>
    <row r="17" spans="1:36" x14ac:dyDescent="0.25">
      <c r="A17" s="16">
        <v>9</v>
      </c>
      <c r="B17" s="15" t="s">
        <v>23</v>
      </c>
      <c r="C17" s="15" t="s">
        <v>32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18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18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18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18</v>
      </c>
      <c r="AE17" s="20" t="s">
        <v>13</v>
      </c>
      <c r="AF17" s="21">
        <f>COUNTIF(D17:AE17,"p")</f>
        <v>24</v>
      </c>
      <c r="AG17" s="21">
        <f>COUNTIF(D17:AE17,"wo")</f>
        <v>4</v>
      </c>
      <c r="AH17" s="13">
        <f>COUNTIF(D17:AE17,"CL")</f>
        <v>0</v>
      </c>
      <c r="AI17" s="13">
        <f>COUNTIF(D17:AE17,"PL")</f>
        <v>0</v>
      </c>
      <c r="AJ17" s="13">
        <f>SUM(AF17:AI17)</f>
        <v>28</v>
      </c>
    </row>
    <row r="18" spans="1:36" x14ac:dyDescent="0.25">
      <c r="A18" s="20">
        <v>10</v>
      </c>
      <c r="B18" s="15" t="s">
        <v>19</v>
      </c>
      <c r="C18" s="15" t="s">
        <v>20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18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18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18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18</v>
      </c>
      <c r="AF18" s="21">
        <f>COUNTIF(D18:AE18,"p")</f>
        <v>24</v>
      </c>
      <c r="AG18" s="21">
        <f>COUNTIF(D18:AE18,"wo")</f>
        <v>4</v>
      </c>
      <c r="AH18" s="13">
        <f>COUNTIF(D18:AE18,"CL")</f>
        <v>0</v>
      </c>
      <c r="AI18" s="13">
        <f>COUNTIF(D18:AE18,"PL")</f>
        <v>0</v>
      </c>
      <c r="AJ18" s="13">
        <f>SUM(AF18:AI18)</f>
        <v>28</v>
      </c>
    </row>
    <row r="19" spans="1:36" x14ac:dyDescent="0.25">
      <c r="A19" s="20">
        <v>11</v>
      </c>
      <c r="B19" s="15" t="s">
        <v>40</v>
      </c>
      <c r="C19" s="15" t="s">
        <v>42</v>
      </c>
      <c r="D19" s="20" t="s">
        <v>18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18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18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18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1">
        <f>COUNTIF(D19:AE19,"p")</f>
        <v>24</v>
      </c>
      <c r="AG19" s="21">
        <f>COUNTIF(D19:AE19,"wo")</f>
        <v>4</v>
      </c>
      <c r="AH19" s="13">
        <f>COUNTIF(D19:AE19,"CL")</f>
        <v>0</v>
      </c>
      <c r="AI19" s="13">
        <f>COUNTIF(D19:AE19,"PL")</f>
        <v>0</v>
      </c>
      <c r="AJ19" s="13">
        <f>SUM(AF19:AI19)</f>
        <v>28</v>
      </c>
    </row>
    <row r="20" spans="1:36" x14ac:dyDescent="0.25">
      <c r="A20" s="16">
        <v>12</v>
      </c>
      <c r="B20" s="15" t="s">
        <v>24</v>
      </c>
      <c r="C20" s="15" t="s">
        <v>33</v>
      </c>
      <c r="D20" s="20" t="s">
        <v>13</v>
      </c>
      <c r="E20" s="20" t="s">
        <v>18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18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18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18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1">
        <f>COUNTIF(D20:AE20,"p")</f>
        <v>24</v>
      </c>
      <c r="AG20" s="21">
        <f>COUNTIF(D20:AE20,"wo")</f>
        <v>4</v>
      </c>
      <c r="AH20" s="13">
        <f>COUNTIF(D20:AE20,"CL")</f>
        <v>0</v>
      </c>
      <c r="AI20" s="13">
        <f>COUNTIF(D20:AE20,"PL")</f>
        <v>0</v>
      </c>
      <c r="AJ20" s="13">
        <f>SUM(AF20:AI20)</f>
        <v>28</v>
      </c>
    </row>
    <row r="21" spans="1:36" x14ac:dyDescent="0.25">
      <c r="A21" s="20">
        <v>13</v>
      </c>
      <c r="B21" s="15" t="s">
        <v>25</v>
      </c>
      <c r="C21" s="15" t="s">
        <v>34</v>
      </c>
      <c r="D21" s="20" t="s">
        <v>13</v>
      </c>
      <c r="E21" s="20" t="s">
        <v>13</v>
      </c>
      <c r="F21" s="20" t="s">
        <v>18</v>
      </c>
      <c r="G21" s="20" t="s">
        <v>13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18</v>
      </c>
      <c r="N21" s="20" t="s">
        <v>13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18</v>
      </c>
      <c r="U21" s="20" t="s">
        <v>13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18</v>
      </c>
      <c r="AB21" s="20" t="s">
        <v>13</v>
      </c>
      <c r="AC21" s="20" t="s">
        <v>13</v>
      </c>
      <c r="AD21" s="20" t="s">
        <v>13</v>
      </c>
      <c r="AE21" s="20" t="s">
        <v>13</v>
      </c>
      <c r="AF21" s="21">
        <f>COUNTIF(D21:AE21,"p")</f>
        <v>24</v>
      </c>
      <c r="AG21" s="21">
        <f>COUNTIF(D21:AE21,"wo")</f>
        <v>4</v>
      </c>
      <c r="AH21" s="13">
        <f>COUNTIF(D21:AE21,"CL")</f>
        <v>0</v>
      </c>
      <c r="AI21" s="13">
        <f>COUNTIF(D21:AE21,"PL")</f>
        <v>0</v>
      </c>
      <c r="AJ21" s="13">
        <f>SUM(AF21:AI21)</f>
        <v>28</v>
      </c>
    </row>
    <row r="22" spans="1:36" x14ac:dyDescent="0.25">
      <c r="A22" s="20">
        <v>14</v>
      </c>
      <c r="B22" s="15" t="s">
        <v>26</v>
      </c>
      <c r="C22" s="15" t="s">
        <v>35</v>
      </c>
      <c r="D22" s="20" t="s">
        <v>13</v>
      </c>
      <c r="E22" s="20" t="s">
        <v>13</v>
      </c>
      <c r="F22" s="20" t="s">
        <v>13</v>
      </c>
      <c r="G22" s="20" t="s">
        <v>18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18</v>
      </c>
      <c r="O22" s="20" t="s">
        <v>13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18</v>
      </c>
      <c r="V22" s="20" t="s">
        <v>13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18</v>
      </c>
      <c r="AC22" s="20" t="s">
        <v>13</v>
      </c>
      <c r="AD22" s="20" t="s">
        <v>13</v>
      </c>
      <c r="AE22" s="20" t="s">
        <v>13</v>
      </c>
      <c r="AF22" s="21">
        <f>COUNTIF(D22:AE22,"p")</f>
        <v>24</v>
      </c>
      <c r="AG22" s="21">
        <f>COUNTIF(D22:AE22,"wo")</f>
        <v>4</v>
      </c>
      <c r="AH22" s="13">
        <f>COUNTIF(D22:AE22,"CL")</f>
        <v>0</v>
      </c>
      <c r="AI22" s="13">
        <f>COUNTIF(D22:AE22,"PL")</f>
        <v>0</v>
      </c>
      <c r="AJ22" s="13">
        <f>SUM(AF22:AI22)</f>
        <v>28</v>
      </c>
    </row>
    <row r="23" spans="1:36" x14ac:dyDescent="0.25">
      <c r="A23" s="16">
        <v>15</v>
      </c>
      <c r="B23" s="15" t="s">
        <v>57</v>
      </c>
      <c r="C23" s="15" t="s">
        <v>61</v>
      </c>
      <c r="D23" s="20" t="s">
        <v>14</v>
      </c>
      <c r="E23" s="20" t="s">
        <v>14</v>
      </c>
      <c r="F23" s="20" t="s">
        <v>14</v>
      </c>
      <c r="G23" s="20" t="s">
        <v>14</v>
      </c>
      <c r="H23" s="20" t="s">
        <v>14</v>
      </c>
      <c r="I23" s="20" t="s">
        <v>14</v>
      </c>
      <c r="J23" s="20" t="s">
        <v>14</v>
      </c>
      <c r="K23" s="20" t="s">
        <v>14</v>
      </c>
      <c r="L23" s="20" t="s">
        <v>13</v>
      </c>
      <c r="M23" s="20" t="s">
        <v>13</v>
      </c>
      <c r="N23" s="20" t="s">
        <v>13</v>
      </c>
      <c r="O23" s="20" t="s">
        <v>14</v>
      </c>
      <c r="P23" s="20" t="s">
        <v>13</v>
      </c>
      <c r="Q23" s="20" t="s">
        <v>13</v>
      </c>
      <c r="R23" s="20" t="s">
        <v>18</v>
      </c>
      <c r="S23" s="20" t="s">
        <v>13</v>
      </c>
      <c r="T23" s="20" t="s">
        <v>13</v>
      </c>
      <c r="U23" s="20" t="s">
        <v>14</v>
      </c>
      <c r="V23" s="20" t="s">
        <v>13</v>
      </c>
      <c r="W23" s="20" t="s">
        <v>13</v>
      </c>
      <c r="X23" s="20" t="s">
        <v>13</v>
      </c>
      <c r="Y23" s="20" t="s">
        <v>18</v>
      </c>
      <c r="Z23" s="20" t="s">
        <v>13</v>
      </c>
      <c r="AA23" s="20" t="s">
        <v>14</v>
      </c>
      <c r="AB23" s="20" t="s">
        <v>13</v>
      </c>
      <c r="AC23" s="20" t="s">
        <v>13</v>
      </c>
      <c r="AD23" s="20" t="s">
        <v>14</v>
      </c>
      <c r="AE23" s="20" t="s">
        <v>14</v>
      </c>
      <c r="AF23" s="21">
        <f>COUNTIF(D23:AE23,"p")</f>
        <v>13</v>
      </c>
      <c r="AG23" s="21">
        <f>COUNTIF(D23:AE23,"wo")</f>
        <v>2</v>
      </c>
      <c r="AH23" s="13">
        <f>COUNTIF(D23:AE23,"CL")</f>
        <v>0</v>
      </c>
      <c r="AI23" s="13">
        <f>COUNTIF(D23:AE23,"PL")</f>
        <v>0</v>
      </c>
      <c r="AJ23" s="13">
        <f>SUM(AF23:AI23)</f>
        <v>15</v>
      </c>
    </row>
    <row r="24" spans="1:36" x14ac:dyDescent="0.25">
      <c r="A24" s="20">
        <v>16</v>
      </c>
      <c r="B24" s="15" t="s">
        <v>27</v>
      </c>
      <c r="C24" s="15" t="s">
        <v>36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18</v>
      </c>
      <c r="I24" s="20" t="s">
        <v>13</v>
      </c>
      <c r="J24" s="20" t="s">
        <v>14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18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18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18</v>
      </c>
      <c r="AD24" s="20" t="s">
        <v>13</v>
      </c>
      <c r="AE24" s="20" t="s">
        <v>13</v>
      </c>
      <c r="AF24" s="21">
        <f>COUNTIF(D24:AE24,"p")</f>
        <v>23</v>
      </c>
      <c r="AG24" s="21">
        <f>COUNTIF(D24:AE24,"wo")</f>
        <v>4</v>
      </c>
      <c r="AH24" s="13">
        <f>COUNTIF(D24:AE24,"CL")</f>
        <v>0</v>
      </c>
      <c r="AI24" s="13">
        <f>COUNTIF(D24:AE24,"PL")</f>
        <v>0</v>
      </c>
      <c r="AJ24" s="13">
        <f>SUM(AF24:AI24)</f>
        <v>27</v>
      </c>
    </row>
    <row r="25" spans="1:36" x14ac:dyDescent="0.25">
      <c r="A25" s="20">
        <v>17</v>
      </c>
      <c r="B25" s="15" t="s">
        <v>28</v>
      </c>
      <c r="C25" s="15" t="s">
        <v>37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18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18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18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18</v>
      </c>
      <c r="AD25" s="20" t="s">
        <v>13</v>
      </c>
      <c r="AE25" s="20" t="s">
        <v>13</v>
      </c>
      <c r="AF25" s="21">
        <f>COUNTIF(D25:AE25,"p")</f>
        <v>24</v>
      </c>
      <c r="AG25" s="21">
        <f>COUNTIF(D25:AE25,"wo")</f>
        <v>4</v>
      </c>
      <c r="AH25" s="13">
        <f>COUNTIF(D25:AE25,"CL")</f>
        <v>0</v>
      </c>
      <c r="AI25" s="13">
        <f>COUNTIF(D25:AE25,"PL")</f>
        <v>0</v>
      </c>
      <c r="AJ25" s="13">
        <f>SUM(AF25:AI25)</f>
        <v>28</v>
      </c>
    </row>
    <row r="26" spans="1:36" x14ac:dyDescent="0.25">
      <c r="A26" s="16">
        <v>18</v>
      </c>
      <c r="B26" s="15" t="s">
        <v>29</v>
      </c>
      <c r="C26" s="15" t="s">
        <v>38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18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18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18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18</v>
      </c>
      <c r="AE26" s="20" t="s">
        <v>13</v>
      </c>
      <c r="AF26" s="21">
        <f>COUNTIF(D26:AE26,"p")</f>
        <v>24</v>
      </c>
      <c r="AG26" s="21">
        <f>COUNTIF(D26:AE26,"wo")</f>
        <v>4</v>
      </c>
      <c r="AH26" s="13">
        <f>COUNTIF(D26:AE26,"CL")</f>
        <v>0</v>
      </c>
      <c r="AI26" s="13">
        <f>COUNTIF(D26:AE26,"PL")</f>
        <v>0</v>
      </c>
      <c r="AJ26" s="13">
        <f>SUM(AF26:AI26)</f>
        <v>28</v>
      </c>
    </row>
    <row r="27" spans="1:36" x14ac:dyDescent="0.25">
      <c r="A27" s="20">
        <v>19</v>
      </c>
      <c r="B27" s="15" t="s">
        <v>74</v>
      </c>
      <c r="C27" s="15" t="s">
        <v>75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18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18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18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18</v>
      </c>
      <c r="AF27" s="21">
        <f>COUNTIF(D27:AE27,"p")</f>
        <v>24</v>
      </c>
      <c r="AG27" s="21">
        <f>COUNTIF(D27:AE27,"wo")</f>
        <v>4</v>
      </c>
      <c r="AH27" s="13">
        <f>COUNTIF(D27:AE27,"CL")</f>
        <v>0</v>
      </c>
      <c r="AI27" s="13">
        <f>COUNTIF(D27:AE27,"PL")</f>
        <v>0</v>
      </c>
      <c r="AJ27" s="13">
        <f>SUM(AF27:AI27)</f>
        <v>28</v>
      </c>
    </row>
    <row r="28" spans="1:36" x14ac:dyDescent="0.25">
      <c r="A28" s="20">
        <v>20</v>
      </c>
      <c r="B28" s="15" t="s">
        <v>52</v>
      </c>
      <c r="C28" s="15" t="s">
        <v>54</v>
      </c>
      <c r="D28" s="20" t="s">
        <v>18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13</v>
      </c>
      <c r="K28" s="20" t="s">
        <v>18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13</v>
      </c>
      <c r="R28" s="20" t="s">
        <v>18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13</v>
      </c>
      <c r="Y28" s="20" t="s">
        <v>18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13</v>
      </c>
      <c r="AF28" s="21">
        <f>COUNTIF(D28:AE28,"p")</f>
        <v>24</v>
      </c>
      <c r="AG28" s="21">
        <f>COUNTIF(D28:AE28,"wo")</f>
        <v>4</v>
      </c>
      <c r="AH28" s="13">
        <f>COUNTIF(D28:AE28,"CL")</f>
        <v>0</v>
      </c>
      <c r="AI28" s="13">
        <f>COUNTIF(D28:AE28,"PL")</f>
        <v>0</v>
      </c>
      <c r="AJ28" s="13">
        <f>SUM(AF28:AI28)</f>
        <v>28</v>
      </c>
    </row>
    <row r="29" spans="1:36" x14ac:dyDescent="0.25">
      <c r="A29" s="16">
        <v>21</v>
      </c>
      <c r="B29" s="15" t="s">
        <v>53</v>
      </c>
      <c r="C29" s="15" t="s">
        <v>55</v>
      </c>
      <c r="D29" s="20" t="s">
        <v>13</v>
      </c>
      <c r="E29" s="20" t="s">
        <v>18</v>
      </c>
      <c r="F29" s="20" t="s">
        <v>13</v>
      </c>
      <c r="G29" s="20" t="s">
        <v>13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18</v>
      </c>
      <c r="M29" s="20" t="s">
        <v>13</v>
      </c>
      <c r="N29" s="20" t="s">
        <v>13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18</v>
      </c>
      <c r="T29" s="20" t="s">
        <v>13</v>
      </c>
      <c r="U29" s="20" t="s">
        <v>13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18</v>
      </c>
      <c r="AA29" s="20" t="s">
        <v>13</v>
      </c>
      <c r="AB29" s="20" t="s">
        <v>13</v>
      </c>
      <c r="AC29" s="20" t="s">
        <v>13</v>
      </c>
      <c r="AD29" s="20" t="s">
        <v>13</v>
      </c>
      <c r="AE29" s="20" t="s">
        <v>13</v>
      </c>
      <c r="AF29" s="21">
        <f>COUNTIF(D29:AE29,"p")</f>
        <v>24</v>
      </c>
      <c r="AG29" s="21">
        <f>COUNTIF(D29:AE29,"wo")</f>
        <v>4</v>
      </c>
      <c r="AH29" s="13">
        <f>COUNTIF(D29:AE29,"CL")</f>
        <v>0</v>
      </c>
      <c r="AI29" s="13">
        <f>COUNTIF(D29:AE29,"PL")</f>
        <v>0</v>
      </c>
      <c r="AJ29" s="13">
        <f>SUM(AF29:AI29)</f>
        <v>28</v>
      </c>
    </row>
    <row r="30" spans="1:36" x14ac:dyDescent="0.25">
      <c r="A30" s="20">
        <v>22</v>
      </c>
      <c r="B30" s="15" t="s">
        <v>43</v>
      </c>
      <c r="C30" s="15" t="s">
        <v>44</v>
      </c>
      <c r="D30" s="20" t="s">
        <v>13</v>
      </c>
      <c r="E30" s="20" t="s">
        <v>13</v>
      </c>
      <c r="F30" s="20" t="s">
        <v>18</v>
      </c>
      <c r="G30" s="20" t="s">
        <v>13</v>
      </c>
      <c r="H30" s="20" t="s">
        <v>13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18</v>
      </c>
      <c r="N30" s="20" t="s">
        <v>13</v>
      </c>
      <c r="O30" s="20" t="s">
        <v>13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18</v>
      </c>
      <c r="U30" s="20" t="s">
        <v>13</v>
      </c>
      <c r="V30" s="20" t="s">
        <v>13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18</v>
      </c>
      <c r="AB30" s="20" t="s">
        <v>13</v>
      </c>
      <c r="AC30" s="20" t="s">
        <v>13</v>
      </c>
      <c r="AD30" s="20" t="s">
        <v>13</v>
      </c>
      <c r="AE30" s="20" t="s">
        <v>13</v>
      </c>
      <c r="AF30" s="21">
        <f>COUNTIF(D30:AE30,"p")</f>
        <v>24</v>
      </c>
      <c r="AG30" s="21">
        <f>COUNTIF(D30:AE30,"wo")</f>
        <v>4</v>
      </c>
      <c r="AH30" s="13">
        <f>COUNTIF(D30:AE30,"CL")</f>
        <v>0</v>
      </c>
      <c r="AI30" s="13">
        <f>COUNTIF(D30:AE30,"PL")</f>
        <v>0</v>
      </c>
      <c r="AJ30" s="13">
        <f>SUM(AF30:AI30)</f>
        <v>28</v>
      </c>
    </row>
    <row r="31" spans="1:36" x14ac:dyDescent="0.25">
      <c r="A31" s="20">
        <v>23</v>
      </c>
      <c r="B31" s="15" t="s">
        <v>68</v>
      </c>
      <c r="C31" s="15" t="s">
        <v>72</v>
      </c>
      <c r="D31" s="20" t="s">
        <v>13</v>
      </c>
      <c r="E31" s="20" t="s">
        <v>13</v>
      </c>
      <c r="F31" s="20" t="s">
        <v>13</v>
      </c>
      <c r="G31" s="20" t="s">
        <v>18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18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18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18</v>
      </c>
      <c r="AC31" s="20" t="s">
        <v>13</v>
      </c>
      <c r="AD31" s="20" t="s">
        <v>13</v>
      </c>
      <c r="AE31" s="20" t="s">
        <v>13</v>
      </c>
      <c r="AF31" s="21">
        <f>COUNTIF(D31:AE31,"p")</f>
        <v>24</v>
      </c>
      <c r="AG31" s="21">
        <f>COUNTIF(D31:AE31,"wo")</f>
        <v>4</v>
      </c>
      <c r="AH31" s="13">
        <f>COUNTIF(D31:AE31,"CL")</f>
        <v>0</v>
      </c>
      <c r="AI31" s="13">
        <f>COUNTIF(D31:AE31,"PL")</f>
        <v>0</v>
      </c>
      <c r="AJ31" s="13">
        <f>SUM(AF31:AI31)</f>
        <v>28</v>
      </c>
    </row>
    <row r="32" spans="1:36" x14ac:dyDescent="0.25">
      <c r="A32" s="16">
        <v>24</v>
      </c>
      <c r="B32" s="15" t="s">
        <v>58</v>
      </c>
      <c r="C32" s="15" t="s">
        <v>62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18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18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18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18</v>
      </c>
      <c r="AD32" s="20" t="s">
        <v>13</v>
      </c>
      <c r="AE32" s="20" t="s">
        <v>13</v>
      </c>
      <c r="AF32" s="21">
        <f>COUNTIF(D32:AE32,"p")</f>
        <v>24</v>
      </c>
      <c r="AG32" s="21">
        <f>COUNTIF(D32:AE32,"wo")</f>
        <v>4</v>
      </c>
      <c r="AH32" s="13">
        <f>COUNTIF(D32:AE32,"CL")</f>
        <v>0</v>
      </c>
      <c r="AI32" s="13">
        <f>COUNTIF(D32:AE32,"PL")</f>
        <v>0</v>
      </c>
      <c r="AJ32" s="13">
        <f>SUM(AF32:AI32)</f>
        <v>28</v>
      </c>
    </row>
    <row r="33" spans="1:36" x14ac:dyDescent="0.25">
      <c r="A33" s="20">
        <v>25</v>
      </c>
      <c r="B33" s="15" t="s">
        <v>46</v>
      </c>
      <c r="C33" s="15" t="s">
        <v>49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18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18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18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18</v>
      </c>
      <c r="AE33" s="20" t="s">
        <v>13</v>
      </c>
      <c r="AF33" s="21">
        <f>COUNTIF(D33:AE33,"p")</f>
        <v>24</v>
      </c>
      <c r="AG33" s="21">
        <f>COUNTIF(D33:AE33,"wo")</f>
        <v>4</v>
      </c>
      <c r="AH33" s="13">
        <f>COUNTIF(D33:AE33,"CL")</f>
        <v>0</v>
      </c>
      <c r="AI33" s="13">
        <f>COUNTIF(D33:AE33,"PL")</f>
        <v>0</v>
      </c>
      <c r="AJ33" s="13">
        <f>SUM(AF33:AI33)</f>
        <v>28</v>
      </c>
    </row>
    <row r="34" spans="1:36" x14ac:dyDescent="0.25">
      <c r="A34" s="20">
        <v>26</v>
      </c>
      <c r="B34" s="15" t="s">
        <v>47</v>
      </c>
      <c r="C34" s="15" t="s">
        <v>50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18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18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18</v>
      </c>
      <c r="X34" s="20" t="s">
        <v>13</v>
      </c>
      <c r="Y34" s="20" t="s">
        <v>13</v>
      </c>
      <c r="Z34" s="20" t="s">
        <v>14</v>
      </c>
      <c r="AA34" s="20" t="s">
        <v>13</v>
      </c>
      <c r="AB34" s="20" t="s">
        <v>13</v>
      </c>
      <c r="AC34" s="20" t="s">
        <v>13</v>
      </c>
      <c r="AD34" s="20" t="s">
        <v>18</v>
      </c>
      <c r="AE34" s="20" t="s">
        <v>13</v>
      </c>
      <c r="AF34" s="21">
        <f>COUNTIF(D34:AE34,"p")</f>
        <v>23</v>
      </c>
      <c r="AG34" s="21">
        <f>COUNTIF(D34:AE34,"wo")</f>
        <v>4</v>
      </c>
      <c r="AH34" s="13">
        <f>COUNTIF(D34:AE34,"CL")</f>
        <v>0</v>
      </c>
      <c r="AI34" s="13">
        <f>COUNTIF(D34:AE34,"PL")</f>
        <v>0</v>
      </c>
      <c r="AJ34" s="13">
        <f>SUM(AF34:AI34)</f>
        <v>27</v>
      </c>
    </row>
    <row r="35" spans="1:36" x14ac:dyDescent="0.25">
      <c r="A35" s="16">
        <v>27</v>
      </c>
      <c r="B35" s="15" t="s">
        <v>48</v>
      </c>
      <c r="C35" s="15" t="s">
        <v>51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13</v>
      </c>
      <c r="J35" s="20" t="s">
        <v>18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13</v>
      </c>
      <c r="Q35" s="20" t="s">
        <v>18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13</v>
      </c>
      <c r="X35" s="20" t="s">
        <v>18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0" t="s">
        <v>18</v>
      </c>
      <c r="AF35" s="21">
        <f>COUNTIF(D35:AE35,"p")</f>
        <v>24</v>
      </c>
      <c r="AG35" s="21">
        <f>COUNTIF(D35:AE35,"wo")</f>
        <v>4</v>
      </c>
      <c r="AH35" s="13">
        <f>COUNTIF(D35:AE35,"CL")</f>
        <v>0</v>
      </c>
      <c r="AI35" s="13">
        <f>COUNTIF(D35:AE35,"PL")</f>
        <v>0</v>
      </c>
      <c r="AJ35" s="13">
        <f>SUM(AF35:AI35)</f>
        <v>28</v>
      </c>
    </row>
    <row r="36" spans="1:36" x14ac:dyDescent="0.25">
      <c r="A36" s="20">
        <v>28</v>
      </c>
      <c r="B36" s="18" t="s">
        <v>59</v>
      </c>
      <c r="C36" s="18" t="s">
        <v>63</v>
      </c>
      <c r="D36" s="20" t="s">
        <v>18</v>
      </c>
      <c r="E36" s="20" t="s">
        <v>13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13</v>
      </c>
      <c r="K36" s="20" t="s">
        <v>18</v>
      </c>
      <c r="L36" s="20" t="s">
        <v>13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13</v>
      </c>
      <c r="R36" s="20" t="s">
        <v>18</v>
      </c>
      <c r="S36" s="20" t="s">
        <v>13</v>
      </c>
      <c r="T36" s="20" t="s">
        <v>13</v>
      </c>
      <c r="U36" s="20" t="s">
        <v>13</v>
      </c>
      <c r="V36" s="20" t="s">
        <v>13</v>
      </c>
      <c r="W36" s="20" t="s">
        <v>13</v>
      </c>
      <c r="X36" s="20" t="s">
        <v>13</v>
      </c>
      <c r="Y36" s="20" t="s">
        <v>18</v>
      </c>
      <c r="Z36" s="20" t="s">
        <v>13</v>
      </c>
      <c r="AA36" s="20" t="s">
        <v>13</v>
      </c>
      <c r="AB36" s="20" t="s">
        <v>13</v>
      </c>
      <c r="AC36" s="20" t="s">
        <v>13</v>
      </c>
      <c r="AD36" s="20" t="s">
        <v>13</v>
      </c>
      <c r="AE36" s="20" t="s">
        <v>13</v>
      </c>
      <c r="AF36" s="21">
        <f>COUNTIF(D36:AE36,"p")</f>
        <v>24</v>
      </c>
      <c r="AG36" s="21">
        <f>COUNTIF(D36:AE36,"wo")</f>
        <v>4</v>
      </c>
      <c r="AH36" s="13">
        <f>COUNTIF(D36:AE36,"CL")</f>
        <v>0</v>
      </c>
      <c r="AI36" s="13">
        <f>COUNTIF(D36:AE36,"PL")</f>
        <v>0</v>
      </c>
      <c r="AJ36" s="13">
        <f>SUM(AF36:AI36)</f>
        <v>28</v>
      </c>
    </row>
    <row r="37" spans="1:36" x14ac:dyDescent="0.25">
      <c r="A37" s="20">
        <v>29</v>
      </c>
      <c r="B37" s="18" t="s">
        <v>64</v>
      </c>
      <c r="C37" s="18" t="s">
        <v>65</v>
      </c>
      <c r="D37" s="20" t="s">
        <v>14</v>
      </c>
      <c r="E37" s="20" t="s">
        <v>14</v>
      </c>
      <c r="F37" s="20" t="s">
        <v>14</v>
      </c>
      <c r="G37" s="20" t="s">
        <v>14</v>
      </c>
      <c r="H37" s="20" t="s">
        <v>14</v>
      </c>
      <c r="I37" s="20" t="s">
        <v>14</v>
      </c>
      <c r="J37" s="20" t="s">
        <v>14</v>
      </c>
      <c r="K37" s="20" t="s">
        <v>14</v>
      </c>
      <c r="L37" s="20" t="s">
        <v>14</v>
      </c>
      <c r="M37" s="20" t="s">
        <v>14</v>
      </c>
      <c r="N37" s="20" t="s">
        <v>13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18</v>
      </c>
      <c r="T37" s="20" t="s">
        <v>13</v>
      </c>
      <c r="U37" s="20" t="s">
        <v>13</v>
      </c>
      <c r="V37" s="20" t="s">
        <v>14</v>
      </c>
      <c r="W37" s="20" t="s">
        <v>13</v>
      </c>
      <c r="X37" s="20" t="s">
        <v>13</v>
      </c>
      <c r="Y37" s="20" t="s">
        <v>13</v>
      </c>
      <c r="Z37" s="20" t="s">
        <v>18</v>
      </c>
      <c r="AA37" s="20" t="s">
        <v>13</v>
      </c>
      <c r="AB37" s="20" t="s">
        <v>13</v>
      </c>
      <c r="AC37" s="20" t="s">
        <v>13</v>
      </c>
      <c r="AD37" s="20" t="s">
        <v>13</v>
      </c>
      <c r="AE37" s="20" t="s">
        <v>13</v>
      </c>
      <c r="AF37" s="21">
        <f>COUNTIF(D37:AE37,"p")</f>
        <v>15</v>
      </c>
      <c r="AG37" s="21">
        <f>COUNTIF(D37:AE37,"wo")</f>
        <v>2</v>
      </c>
      <c r="AH37" s="13">
        <f>COUNTIF(D37:AE37,"CL")</f>
        <v>0</v>
      </c>
      <c r="AI37" s="13">
        <f>COUNTIF(D37:AE37,"PL")</f>
        <v>0</v>
      </c>
      <c r="AJ37" s="13">
        <f>SUM(AF37:AI37)</f>
        <v>17</v>
      </c>
    </row>
    <row r="38" spans="1:36" x14ac:dyDescent="0.25">
      <c r="A38" s="20">
        <v>30</v>
      </c>
      <c r="B38" s="18" t="s">
        <v>69</v>
      </c>
      <c r="C38" s="18" t="s">
        <v>73</v>
      </c>
      <c r="D38" s="20" t="s">
        <v>13</v>
      </c>
      <c r="E38" s="20" t="s">
        <v>18</v>
      </c>
      <c r="F38" s="20" t="s">
        <v>13</v>
      </c>
      <c r="G38" s="20" t="s">
        <v>13</v>
      </c>
      <c r="H38" s="20" t="s">
        <v>13</v>
      </c>
      <c r="I38" s="20" t="s">
        <v>13</v>
      </c>
      <c r="J38" s="20" t="s">
        <v>13</v>
      </c>
      <c r="K38" s="20" t="s">
        <v>13</v>
      </c>
      <c r="L38" s="20" t="s">
        <v>18</v>
      </c>
      <c r="M38" s="20" t="s">
        <v>13</v>
      </c>
      <c r="N38" s="20" t="s">
        <v>13</v>
      </c>
      <c r="O38" s="20" t="s">
        <v>13</v>
      </c>
      <c r="P38" s="20" t="s">
        <v>13</v>
      </c>
      <c r="Q38" s="20" t="s">
        <v>13</v>
      </c>
      <c r="R38" s="20" t="s">
        <v>13</v>
      </c>
      <c r="S38" s="20" t="s">
        <v>18</v>
      </c>
      <c r="T38" s="20" t="s">
        <v>13</v>
      </c>
      <c r="U38" s="20" t="s">
        <v>13</v>
      </c>
      <c r="V38" s="20" t="s">
        <v>13</v>
      </c>
      <c r="W38" s="20" t="s">
        <v>13</v>
      </c>
      <c r="X38" s="20" t="s">
        <v>13</v>
      </c>
      <c r="Y38" s="20" t="s">
        <v>13</v>
      </c>
      <c r="Z38" s="20" t="s">
        <v>18</v>
      </c>
      <c r="AA38" s="20" t="s">
        <v>13</v>
      </c>
      <c r="AB38" s="20" t="s">
        <v>13</v>
      </c>
      <c r="AC38" s="20" t="s">
        <v>13</v>
      </c>
      <c r="AD38" s="20" t="s">
        <v>13</v>
      </c>
      <c r="AE38" s="20" t="s">
        <v>13</v>
      </c>
      <c r="AF38" s="21">
        <f>COUNTIF(D38:AE38,"p")</f>
        <v>24</v>
      </c>
      <c r="AG38" s="21">
        <f>COUNTIF(D38:AE38,"wo")</f>
        <v>4</v>
      </c>
      <c r="AH38" s="13">
        <f>COUNTIF(D38:AE38,"CL")</f>
        <v>0</v>
      </c>
      <c r="AI38" s="13">
        <f>COUNTIF(D38:AE38,"PL")</f>
        <v>0</v>
      </c>
      <c r="AJ38" s="13">
        <f>SUM(AF38:AI38)</f>
        <v>28</v>
      </c>
    </row>
    <row r="39" spans="1:36" x14ac:dyDescent="0.25">
      <c r="A39" s="20">
        <v>31</v>
      </c>
      <c r="B39" s="18" t="s">
        <v>78</v>
      </c>
      <c r="C39" s="18" t="s">
        <v>80</v>
      </c>
      <c r="D39" s="20" t="s">
        <v>13</v>
      </c>
      <c r="E39" s="20" t="s">
        <v>13</v>
      </c>
      <c r="F39" s="20" t="s">
        <v>13</v>
      </c>
      <c r="G39" s="20" t="s">
        <v>13</v>
      </c>
      <c r="H39" s="20" t="s">
        <v>13</v>
      </c>
      <c r="I39" s="20" t="s">
        <v>18</v>
      </c>
      <c r="J39" s="20" t="s">
        <v>13</v>
      </c>
      <c r="K39" s="20" t="s">
        <v>13</v>
      </c>
      <c r="L39" s="20" t="s">
        <v>13</v>
      </c>
      <c r="M39" s="20" t="s">
        <v>13</v>
      </c>
      <c r="N39" s="20" t="s">
        <v>14</v>
      </c>
      <c r="O39" s="20" t="s">
        <v>14</v>
      </c>
      <c r="P39" s="20" t="s">
        <v>14</v>
      </c>
      <c r="Q39" s="20" t="s">
        <v>14</v>
      </c>
      <c r="R39" s="20" t="s">
        <v>14</v>
      </c>
      <c r="S39" s="20" t="s">
        <v>14</v>
      </c>
      <c r="T39" s="20" t="s">
        <v>14</v>
      </c>
      <c r="U39" s="20" t="s">
        <v>14</v>
      </c>
      <c r="V39" s="20" t="s">
        <v>14</v>
      </c>
      <c r="W39" s="20" t="s">
        <v>14</v>
      </c>
      <c r="X39" s="20" t="s">
        <v>14</v>
      </c>
      <c r="Y39" s="20" t="s">
        <v>14</v>
      </c>
      <c r="Z39" s="20" t="s">
        <v>14</v>
      </c>
      <c r="AA39" s="20" t="s">
        <v>14</v>
      </c>
      <c r="AB39" s="20" t="s">
        <v>14</v>
      </c>
      <c r="AC39" s="20" t="s">
        <v>14</v>
      </c>
      <c r="AD39" s="20" t="s">
        <v>14</v>
      </c>
      <c r="AE39" s="20" t="s">
        <v>14</v>
      </c>
      <c r="AF39" s="21">
        <f>COUNTIF(D39:AE39,"p")</f>
        <v>9</v>
      </c>
      <c r="AG39" s="21">
        <f>COUNTIF(D39:AE39,"wo")</f>
        <v>1</v>
      </c>
      <c r="AH39" s="13">
        <f>COUNTIF(D39:AE39,"CL")</f>
        <v>0</v>
      </c>
      <c r="AI39" s="13">
        <f>COUNTIF(D39:AE39,"PL")</f>
        <v>0</v>
      </c>
      <c r="AJ39" s="13">
        <f>SUM(AF39:AI39)</f>
        <v>10</v>
      </c>
    </row>
  </sheetData>
  <sortState ref="A9:AJ39">
    <sortCondition ref="A9:A39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2022-04-01T06:26:07Z</dcterms:modified>
</cp:coreProperties>
</file>