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<sst xmlns="http://schemas.openxmlformats.org/spreadsheetml/2006/main" count="3154" uniqueCount="210">
  <si>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</si>
  <si>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</si>
  <si>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</si>
  <si>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</si>
  <si>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</si>
  <si>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</si>
  <si>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</si>
  <si>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</si>
  <si>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</si>
  <si>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</si>
  <si>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</si>
  <si>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</si>
  <si>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</si>
  <si>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</si>
  <si>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</si>
  <si>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</si>
  <si>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G200440</t>
  </si>
  <si>
    <t>G182580</t>
  </si>
  <si>
    <t>G200043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</si>
  <si>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</si>
  <si>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</si>
  <si>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</si>
  <si>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</si>
  <si>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</si>
  <si>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</si>
  <si>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</si>
  <si>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</si>
  <si>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</si>
  <si>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</si>
  <si>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</si>
  <si>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</si>
  <si>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>SHUBHAM  MISHRA</t>
  </si>
  <si>
    <t xml:space="preserve">YOGESH  </t>
  </si>
  <si>
    <t xml:space="preserve">OMPRAKASH  </t>
  </si>
  <si>
    <t xml:space="preserve">MUMNOON  </t>
  </si>
  <si>
    <t>RAHUL  MISHRA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</si>
  <si>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</si>
  <si>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</si>
  <si>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</si>
  <si>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</si>
  <si>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</si>
  <si>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</si>
  <si>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G229983</t>
  </si>
  <si>
    <t>G242398</t>
  </si>
  <si>
    <t>G247692</t>
  </si>
  <si>
    <t>G182194</t>
  </si>
  <si>
    <t>G227209</t>
  </si>
  <si>
    <t>VIVEK  SHARMA</t>
  </si>
  <si>
    <t>MOHD  ZAMEER</t>
  </si>
  <si>
    <t>GANESH CHANDRA PANDEY</t>
  </si>
  <si>
    <t>GOLU  KUSHWAHA</t>
  </si>
  <si>
    <t>KAILASH  CHAND</t>
  </si>
  <si>
    <t>SHAILENDRA  SINGH</t>
  </si>
  <si>
    <t>INDERJEET  KUMAR</t>
  </si>
  <si>
    <t>AQUIB  JAWED</t>
  </si>
  <si>
    <t>ANOOP  GAUR</t>
  </si>
  <si>
    <t>G037357</t>
  </si>
  <si>
    <t>G150911</t>
  </si>
  <si>
    <t>G152569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</si>
  <si>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</si>
  <si>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</si>
  <si>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</si>
  <si>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</si>
  <si>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</si>
  <si>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</si>
  <si>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</si>
  <si>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</si>
  <si>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G262421</t>
  </si>
  <si>
    <t>G264082</t>
  </si>
  <si>
    <t>G243886</t>
  </si>
  <si>
    <t>VIKRAM  SINGH</t>
  </si>
  <si>
    <t>SUBODH  KUMAR</t>
  </si>
  <si>
    <t>SONU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</si>
  <si>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</si>
  <si>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</si>
  <si>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</si>
  <si>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</si>
  <si>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</si>
  <si>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</si>
  <si>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</si>
  <si>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</si>
  <si>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>JITIN  KUMAR</t>
  </si>
  <si>
    <t xml:space="preserve">SANDEEP  </t>
  </si>
  <si>
    <t>SUNIL KUMAR MISHRA</t>
  </si>
  <si>
    <t>G247693</t>
  </si>
  <si>
    <t>G262515</t>
  </si>
  <si>
    <t>G266948</t>
  </si>
  <si>
    <t>G267083</t>
  </si>
  <si>
    <t>G270491</t>
  </si>
  <si>
    <t>G267338</t>
  </si>
  <si>
    <t>SANDEEP  KUMAR</t>
  </si>
  <si>
    <t>DARMIYAN  SINGH</t>
  </si>
  <si>
    <t>MOHIT  SINGH</t>
  </si>
  <si>
    <t>RANJIT  SINGH</t>
  </si>
  <si>
    <t>SANTOSH  KARN</t>
  </si>
  <si>
    <t>MANISH KUMAR DWIVEDI</t>
  </si>
  <si>
    <t>A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</si>
  <si>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</si>
  <si>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</si>
  <si>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</si>
  <si>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</si>
  <si>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</si>
  <si>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</si>
  <si>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</si>
  <si>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</si>
  <si>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</si>
  <si>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G238721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</si>
  <si>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</si>
  <si>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</si>
  <si>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</si>
  <si>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</si>
  <si>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</si>
  <si>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</si>
  <si>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</si>
  <si>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</si>
  <si>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</si>
  <si>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</si>
  <si>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</si>
  <si>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 xml:space="preserve">DIPANSHU  </t>
  </si>
  <si>
    <t>PRADEEP  SHARMA</t>
  </si>
  <si>
    <t>ROHIT  VERMA</t>
  </si>
  <si>
    <t>G267029</t>
  </si>
  <si>
    <t>G274190</t>
  </si>
  <si>
    <t>G274355</t>
  </si>
  <si>
    <t>SUJEET  KUMAR</t>
  </si>
  <si>
    <t>RANJEET KUMAR GUPTA</t>
  </si>
  <si>
    <t>HARIKESH  SINGH</t>
  </si>
  <si>
    <t>For the Month:- March 2022</t>
  </si>
  <si>
    <t>G213455</t>
  </si>
  <si>
    <t>G258908</t>
  </si>
  <si>
    <t>G259994</t>
  </si>
  <si>
    <t>G262039</t>
  </si>
  <si>
    <t>G262412</t>
  </si>
  <si>
    <t>G266658</t>
  </si>
  <si>
    <t>G275092</t>
  </si>
  <si>
    <t>G275094</t>
  </si>
  <si>
    <t>G275095</t>
  </si>
  <si>
    <t>G275100</t>
  </si>
  <si>
    <t>G275125</t>
  </si>
  <si>
    <t>G275127</t>
  </si>
  <si>
    <t>G275132</t>
  </si>
  <si>
    <t>G275149</t>
  </si>
  <si>
    <t>G275185</t>
  </si>
  <si>
    <t>G275221</t>
  </si>
  <si>
    <t>G275222</t>
  </si>
  <si>
    <t>G275223</t>
  </si>
  <si>
    <t>G275237</t>
  </si>
  <si>
    <t>G275238</t>
  </si>
  <si>
    <t>G275241</t>
  </si>
  <si>
    <t>G275270</t>
  </si>
  <si>
    <t>G275345</t>
  </si>
  <si>
    <t>G275363</t>
  </si>
  <si>
    <t>G275368</t>
  </si>
  <si>
    <t>G275371</t>
  </si>
  <si>
    <t>G275378</t>
  </si>
  <si>
    <t>G275392</t>
  </si>
  <si>
    <t>G275421</t>
  </si>
  <si>
    <t>G275538</t>
  </si>
  <si>
    <t>G275659</t>
  </si>
  <si>
    <t>G276548</t>
  </si>
  <si>
    <t>G233834</t>
  </si>
  <si>
    <t>G272830</t>
  </si>
  <si>
    <t>G275337</t>
  </si>
  <si>
    <t>G275540</t>
  </si>
  <si>
    <t>G277609</t>
  </si>
  <si>
    <t>G279214</t>
  </si>
  <si>
    <t>G245302</t>
  </si>
  <si>
    <t>G265742</t>
  </si>
  <si>
    <t>G275390</t>
  </si>
  <si>
    <t>SANTOSH  KUMAR</t>
  </si>
  <si>
    <t xml:space="preserve">VICKY  </t>
  </si>
  <si>
    <t xml:space="preserve">MOHIT  </t>
  </si>
  <si>
    <t>AKHLESH  KUMAR</t>
  </si>
  <si>
    <t>PADAM  SINGH</t>
  </si>
  <si>
    <t>PRAVESH  KUMAR</t>
  </si>
  <si>
    <t>JAGDISH  PARASHAR</t>
  </si>
  <si>
    <t>PHOOL CHAND YADAV</t>
  </si>
  <si>
    <t xml:space="preserve">LAKHAN  </t>
  </si>
  <si>
    <t>VIRENDRA  KUMAR</t>
  </si>
  <si>
    <t xml:space="preserve">ANMOL  </t>
  </si>
  <si>
    <t>RIJVAN  KHAN</t>
  </si>
  <si>
    <t>PRAMOD KUMAR SHARMA</t>
  </si>
  <si>
    <t xml:space="preserve">VIKASH  </t>
  </si>
  <si>
    <t>AJAY KUMAR UPADHYAY</t>
  </si>
  <si>
    <t>AJAY  PANWAR</t>
  </si>
  <si>
    <t>JAI PRAKASH YADAV</t>
  </si>
  <si>
    <t>SANJEEV  KUMAR</t>
  </si>
  <si>
    <t>SHANKER DUTT SHARMA</t>
  </si>
  <si>
    <t>NITIN  MISHRA</t>
  </si>
  <si>
    <t xml:space="preserve">RAJARAM  </t>
  </si>
  <si>
    <t>MOHAN SINGH MEHRA</t>
  </si>
  <si>
    <t xml:space="preserve">SHIVAM  </t>
  </si>
  <si>
    <t>CHANDRA  SHEKHAR</t>
  </si>
  <si>
    <t>ANIL  PANWAR</t>
  </si>
  <si>
    <t>VINOD KUMAR SHARMA</t>
  </si>
  <si>
    <t>TABARAK  KHAN</t>
  </si>
  <si>
    <t xml:space="preserve">AKASH  </t>
  </si>
  <si>
    <t>KRISHNA  PAL</t>
  </si>
  <si>
    <t>RAVINDER PAL SINGH</t>
  </si>
  <si>
    <t>SHASHI  SINGH</t>
  </si>
  <si>
    <t>NIRAJ  SHARMA</t>
  </si>
  <si>
    <t>SANDEEP  SHUKLA</t>
  </si>
  <si>
    <t>BHANU  PRATAP</t>
  </si>
  <si>
    <t>BALESHWAR  MISHRA</t>
  </si>
  <si>
    <t xml:space="preserve">RAJNI  </t>
  </si>
  <si>
    <t>MOHIT  TRIVEDI</t>
  </si>
  <si>
    <t>NIRANJAN KUMAR SINGH</t>
  </si>
  <si>
    <t>DABAL  KISHOR</t>
  </si>
  <si>
    <t>SS</t>
  </si>
  <si>
    <t>OFF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</si>
</sst>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18" fillId="0" borderId="0" xfId="15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0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41" width="3.00390625" style="20" bestFit="1" customWidth="1"/>
    <col min="42" max="42" width="4.57421875" style="20" bestFit="1" customWidth="1"/>
    <col min="43" max="16384" width="9.140625" style="14" customWidth="1"/>
  </cols>
  <sheetData>
    <row r="1" spans="1:42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  <c r="AO1" s="19"/>
      <c r="AP1" s="19"/>
    </row>
    <row r="2" spans="1:42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  <c r="AO2" s="19"/>
      <c r="AP2" s="19"/>
    </row>
    <row r="3" spans="1:42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  <c r="AO3" s="19"/>
      <c r="AP3" s="19"/>
    </row>
    <row r="4" spans="1:42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  <c r="AO4" s="19"/>
      <c r="AP4" s="19"/>
    </row>
    <row r="5" spans="1:42" s="15" customFormat="1" ht="15">
      <c r="A5" s="14" t="s">
        <v>36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O5" s="19"/>
      <c r="AP5" s="19"/>
    </row>
    <row r="6" spans="1:42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O6" s="19"/>
      <c r="AP6" s="19"/>
    </row>
    <row r="7" spans="1:40" ht="15">
      <c r="A7" s="8" t="s">
        <v>127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2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25</v>
      </c>
      <c r="AN8" s="11" t="s">
        <v>12</v>
      </c>
      <c r="AO8" s="20" t="s">
        <v>208</v>
      </c>
      <c r="AP8" s="20" t="s">
        <v>209</v>
      </c>
    </row>
    <row r="9" spans="1:42" ht="13.5" customHeight="1">
      <c r="A9" s="13">
        <v>1</v>
      </c>
      <c r="B9" s="12" t="s">
        <v>128</v>
      </c>
      <c r="C9" s="12" t="s">
        <v>169</v>
      </c>
      <c r="D9" s="13" t="s">
        <v>14</v>
      </c>
      <c r="E9" s="13" t="s">
        <v>14</v>
      </c>
      <c r="F9" s="13" t="s">
        <v>14</v>
      </c>
      <c r="G9" s="13" t="s">
        <v>15</v>
      </c>
      <c r="H9" s="13" t="s">
        <v>14</v>
      </c>
      <c r="I9" s="13" t="s">
        <v>14</v>
      </c>
      <c r="J9" s="13" t="s">
        <v>14</v>
      </c>
      <c r="K9" s="13" t="s">
        <v>96</v>
      </c>
      <c r="L9" s="13" t="s">
        <v>14</v>
      </c>
      <c r="M9" s="13" t="s">
        <v>96</v>
      </c>
      <c r="N9" s="13" t="s">
        <v>15</v>
      </c>
      <c r="O9" s="13" t="s">
        <v>14</v>
      </c>
      <c r="P9" s="13" t="s">
        <v>14</v>
      </c>
      <c r="Q9" s="13" t="s">
        <v>14</v>
      </c>
      <c r="R9" s="13" t="s">
        <v>96</v>
      </c>
      <c r="S9" s="13" t="s">
        <v>14</v>
      </c>
      <c r="T9" s="13" t="s">
        <v>14</v>
      </c>
      <c r="U9" s="13" t="s">
        <v>15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15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24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v>0</v>
      </c>
      <c r="AN9" s="2">
        <f>AI9+AJ9+AK9+AL9</f>
        <v>28</v>
      </c>
      <c r="AO9" s="20">
        <v>5</v>
      </c>
      <c r="AP9" s="18">
        <v>0</v>
      </c>
    </row>
    <row r="10" spans="1:42" ht="15" customHeight="1">
      <c r="A10" s="13">
        <v>2</v>
      </c>
      <c r="B10" s="12" t="s">
        <v>129</v>
      </c>
      <c r="C10" s="12" t="s">
        <v>170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15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15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15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96</v>
      </c>
      <c r="AC10" s="13" t="s">
        <v>15</v>
      </c>
      <c r="AD10" s="13" t="s">
        <v>14</v>
      </c>
      <c r="AE10" s="13" t="s">
        <v>14</v>
      </c>
      <c r="AF10" s="13" t="s">
        <v>96</v>
      </c>
      <c r="AG10" s="13" t="s">
        <v>96</v>
      </c>
      <c r="AH10" s="13" t="s">
        <v>14</v>
      </c>
      <c r="AI10" s="2">
        <f>COUNTIF(D10:AH10,"P")</f>
        <v>24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0</v>
      </c>
      <c r="AN10" s="2">
        <f>AI10+AJ10+AK10+AL10</f>
        <v>28</v>
      </c>
      <c r="AO10" s="20">
        <v>5</v>
      </c>
      <c r="AP10" s="18">
        <v>0</v>
      </c>
    </row>
    <row r="11" spans="1:42" ht="15" customHeight="1">
      <c r="A11" s="13">
        <v>3</v>
      </c>
      <c r="B11" s="12" t="s">
        <v>130</v>
      </c>
      <c r="C11" s="12" t="s">
        <v>171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15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14</v>
      </c>
      <c r="P11" s="13" t="s">
        <v>15</v>
      </c>
      <c r="Q11" s="13" t="s">
        <v>14</v>
      </c>
      <c r="R11" s="13" t="s">
        <v>14</v>
      </c>
      <c r="S11" s="13" t="s">
        <v>96</v>
      </c>
      <c r="T11" s="13" t="s">
        <v>14</v>
      </c>
      <c r="U11" s="13" t="s">
        <v>96</v>
      </c>
      <c r="V11" s="13" t="s">
        <v>14</v>
      </c>
      <c r="W11" s="13" t="s">
        <v>15</v>
      </c>
      <c r="X11" s="13" t="s">
        <v>14</v>
      </c>
      <c r="Y11" s="13" t="s">
        <v>14</v>
      </c>
      <c r="Z11" s="13" t="s">
        <v>96</v>
      </c>
      <c r="AA11" s="13" t="s">
        <v>14</v>
      </c>
      <c r="AB11" s="13" t="s">
        <v>14</v>
      </c>
      <c r="AC11" s="13" t="s">
        <v>14</v>
      </c>
      <c r="AD11" s="13" t="s">
        <v>15</v>
      </c>
      <c r="AE11" s="13" t="s">
        <v>14</v>
      </c>
      <c r="AF11" s="13" t="s">
        <v>14</v>
      </c>
      <c r="AG11" s="13" t="s">
        <v>14</v>
      </c>
      <c r="AH11" s="13" t="s">
        <v>14</v>
      </c>
      <c r="AI11" s="2">
        <f>COUNTIF(D11:AH11,"P")</f>
        <v>24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0</v>
      </c>
      <c r="AN11" s="2">
        <f>AI11+AJ11+AK11+AL11</f>
        <v>28</v>
      </c>
      <c r="AO11" s="20">
        <v>6</v>
      </c>
      <c r="AP11" s="18">
        <v>1</v>
      </c>
    </row>
    <row r="12" spans="1:42" ht="15" customHeight="1">
      <c r="A12" s="13">
        <v>4</v>
      </c>
      <c r="B12" s="14" t="s">
        <v>131</v>
      </c>
      <c r="C12" s="14" t="s">
        <v>172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15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15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15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96</v>
      </c>
      <c r="AC12" s="13" t="s">
        <v>96</v>
      </c>
      <c r="AD12" s="13" t="s">
        <v>96</v>
      </c>
      <c r="AE12" s="13" t="s">
        <v>96</v>
      </c>
      <c r="AF12" s="13" t="s">
        <v>96</v>
      </c>
      <c r="AG12" s="13" t="s">
        <v>96</v>
      </c>
      <c r="AH12" s="13" t="s">
        <v>96</v>
      </c>
      <c r="AI12" s="2">
        <f>COUNTIF(D12:AH12,"P")</f>
        <v>21</v>
      </c>
      <c r="AJ12" s="2">
        <f>COUNTIF(D12:AH12,"wo")</f>
        <v>3</v>
      </c>
      <c r="AK12" s="2">
        <f>COUNTIF(D12:AE12,"CL")</f>
        <v>0</v>
      </c>
      <c r="AL12" s="2">
        <f>COUNTIF(D12:AE12,"PL")</f>
        <v>0</v>
      </c>
      <c r="AM12" s="2">
        <v>0</v>
      </c>
      <c r="AN12" s="2">
        <f>AI12+AJ12+AK12+AL12</f>
        <v>24</v>
      </c>
      <c r="AO12" s="20">
        <v>6</v>
      </c>
      <c r="AP12" s="18">
        <v>1</v>
      </c>
    </row>
    <row r="13" spans="1:42" ht="15" customHeight="1">
      <c r="A13" s="13">
        <v>5</v>
      </c>
      <c r="B13" s="14" t="s">
        <v>132</v>
      </c>
      <c r="C13" s="14" t="s">
        <v>173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15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15</v>
      </c>
      <c r="Q13" s="13" t="s">
        <v>14</v>
      </c>
      <c r="R13" s="13" t="s">
        <v>14</v>
      </c>
      <c r="S13" s="13" t="s">
        <v>14</v>
      </c>
      <c r="T13" s="13" t="s">
        <v>14</v>
      </c>
      <c r="U13" s="13" t="s">
        <v>96</v>
      </c>
      <c r="V13" s="13" t="s">
        <v>96</v>
      </c>
      <c r="W13" s="13" t="s">
        <v>96</v>
      </c>
      <c r="X13" s="13" t="s">
        <v>96</v>
      </c>
      <c r="Y13" s="13" t="s">
        <v>96</v>
      </c>
      <c r="Z13" s="13" t="s">
        <v>96</v>
      </c>
      <c r="AA13" s="13" t="s">
        <v>14</v>
      </c>
      <c r="AB13" s="13" t="s">
        <v>14</v>
      </c>
      <c r="AC13" s="13" t="s">
        <v>14</v>
      </c>
      <c r="AD13" s="13" t="s">
        <v>15</v>
      </c>
      <c r="AE13" s="13" t="s">
        <v>14</v>
      </c>
      <c r="AF13" s="13" t="s">
        <v>14</v>
      </c>
      <c r="AG13" s="13" t="s">
        <v>14</v>
      </c>
      <c r="AH13" s="13" t="s">
        <v>14</v>
      </c>
      <c r="AI13" s="2">
        <f>COUNTIF(D13:AH13,"P")</f>
        <v>22</v>
      </c>
      <c r="AJ13" s="2">
        <f>COUNTIF(D13:AH13,"wo")</f>
        <v>3</v>
      </c>
      <c r="AK13" s="2">
        <f>COUNTIF(D13:AE13,"CL")</f>
        <v>0</v>
      </c>
      <c r="AL13" s="2">
        <f>COUNTIF(D13:AE13,"PL")</f>
        <v>0</v>
      </c>
      <c r="AM13" s="2">
        <v>0</v>
      </c>
      <c r="AN13" s="2">
        <f>AI13+AJ13+AK13+AL13</f>
        <v>25</v>
      </c>
      <c r="AO13" s="20">
        <v>10</v>
      </c>
      <c r="AP13" s="18">
        <v>1</v>
      </c>
    </row>
    <row r="14" spans="1:42" ht="15" customHeight="1">
      <c r="A14" s="13">
        <v>6</v>
      </c>
      <c r="B14" s="14" t="s">
        <v>133</v>
      </c>
      <c r="C14" s="14" t="s">
        <v>174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15</v>
      </c>
      <c r="K14" s="13" t="s">
        <v>14</v>
      </c>
      <c r="L14" s="13" t="s">
        <v>14</v>
      </c>
      <c r="M14" s="13" t="s">
        <v>14</v>
      </c>
      <c r="N14" s="13" t="s">
        <v>14</v>
      </c>
      <c r="O14" s="13" t="s">
        <v>14</v>
      </c>
      <c r="P14" s="13" t="s">
        <v>14</v>
      </c>
      <c r="Q14" s="13" t="s">
        <v>15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14</v>
      </c>
      <c r="W14" s="13" t="s">
        <v>14</v>
      </c>
      <c r="X14" s="13" t="s">
        <v>15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14</v>
      </c>
      <c r="AD14" s="13" t="s">
        <v>14</v>
      </c>
      <c r="AE14" s="13" t="s">
        <v>15</v>
      </c>
      <c r="AF14" s="13" t="s">
        <v>14</v>
      </c>
      <c r="AG14" s="13" t="s">
        <v>14</v>
      </c>
      <c r="AH14" s="13" t="s">
        <v>14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v>0</v>
      </c>
      <c r="AN14" s="2">
        <f>AI14+AJ14+AK14+AL14</f>
        <v>31</v>
      </c>
      <c r="AO14" s="20">
        <v>13</v>
      </c>
      <c r="AP14" s="18">
        <v>2</v>
      </c>
    </row>
    <row r="15" spans="1:42" ht="15" customHeight="1">
      <c r="A15" s="13">
        <v>7</v>
      </c>
      <c r="B15" s="14" t="s">
        <v>134</v>
      </c>
      <c r="C15" s="14" t="s">
        <v>75</v>
      </c>
      <c r="D15" s="13" t="s">
        <v>14</v>
      </c>
      <c r="E15" s="13" t="s">
        <v>14</v>
      </c>
      <c r="F15" s="13" t="s">
        <v>96</v>
      </c>
      <c r="G15" s="13" t="s">
        <v>14</v>
      </c>
      <c r="H15" s="13" t="s">
        <v>14</v>
      </c>
      <c r="I15" s="13" t="s">
        <v>96</v>
      </c>
      <c r="J15" s="13" t="s">
        <v>15</v>
      </c>
      <c r="K15" s="13" t="s">
        <v>14</v>
      </c>
      <c r="L15" s="13" t="s">
        <v>96</v>
      </c>
      <c r="M15" s="13" t="s">
        <v>14</v>
      </c>
      <c r="N15" s="13" t="s">
        <v>14</v>
      </c>
      <c r="O15" s="13" t="s">
        <v>14</v>
      </c>
      <c r="P15" s="13" t="s">
        <v>14</v>
      </c>
      <c r="Q15" s="13" t="s">
        <v>15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14</v>
      </c>
      <c r="X15" s="13" t="s">
        <v>15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14</v>
      </c>
      <c r="AE15" s="13" t="s">
        <v>15</v>
      </c>
      <c r="AF15" s="13" t="s">
        <v>14</v>
      </c>
      <c r="AG15" s="13" t="s">
        <v>14</v>
      </c>
      <c r="AH15" s="13" t="s">
        <v>14</v>
      </c>
      <c r="AI15" s="2">
        <f>COUNTIF(D15:AH15,"P")</f>
        <v>24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v>0</v>
      </c>
      <c r="AN15" s="2">
        <f>AI15+AJ15+AK15+AL15</f>
        <v>28</v>
      </c>
      <c r="AO15" s="20">
        <v>14</v>
      </c>
      <c r="AP15" s="18">
        <v>2</v>
      </c>
    </row>
    <row r="16" spans="1:42" ht="15" customHeight="1">
      <c r="A16" s="13">
        <v>8</v>
      </c>
      <c r="B16" s="12" t="s">
        <v>135</v>
      </c>
      <c r="C16" s="12" t="s">
        <v>175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15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15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15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96</v>
      </c>
      <c r="AD16" s="13" t="s">
        <v>96</v>
      </c>
      <c r="AE16" s="13" t="s">
        <v>96</v>
      </c>
      <c r="AF16" s="13" t="s">
        <v>96</v>
      </c>
      <c r="AG16" s="13" t="s">
        <v>96</v>
      </c>
      <c r="AH16" s="13" t="s">
        <v>14</v>
      </c>
      <c r="AI16" s="2">
        <f>COUNTIF(D16:AH16,"P")</f>
        <v>23</v>
      </c>
      <c r="AJ16" s="2">
        <f>COUNTIF(D16:AH16,"wo")</f>
        <v>3</v>
      </c>
      <c r="AK16" s="2">
        <f>COUNTIF(D16:AE16,"CL")</f>
        <v>0</v>
      </c>
      <c r="AL16" s="2">
        <f>COUNTIF(D16:AE16,"PL")</f>
        <v>0</v>
      </c>
      <c r="AM16" s="2">
        <v>0</v>
      </c>
      <c r="AN16" s="2">
        <f>AI16+AJ16+AK16+AL16</f>
        <v>26</v>
      </c>
      <c r="AO16" s="20">
        <v>14</v>
      </c>
      <c r="AP16" s="18">
        <v>2</v>
      </c>
    </row>
    <row r="17" spans="1:42" ht="15" customHeight="1">
      <c r="A17" s="13">
        <v>9</v>
      </c>
      <c r="B17" s="12" t="s">
        <v>136</v>
      </c>
      <c r="C17" s="12" t="s">
        <v>176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15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15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15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96</v>
      </c>
      <c r="AD17" s="13" t="s">
        <v>96</v>
      </c>
      <c r="AE17" s="13" t="s">
        <v>96</v>
      </c>
      <c r="AF17" s="13" t="s">
        <v>96</v>
      </c>
      <c r="AG17" s="13" t="s">
        <v>96</v>
      </c>
      <c r="AH17" s="13" t="s">
        <v>96</v>
      </c>
      <c r="AI17" s="2">
        <f>COUNTIF(D17:AH17,"P")</f>
        <v>22</v>
      </c>
      <c r="AJ17" s="2">
        <f>COUNTIF(D17:AH17,"wo")</f>
        <v>3</v>
      </c>
      <c r="AK17" s="2">
        <f>COUNTIF(D17:AE17,"CL")</f>
        <v>0</v>
      </c>
      <c r="AL17" s="2">
        <f>COUNTIF(D17:AE17,"PL")</f>
        <v>0</v>
      </c>
      <c r="AM17" s="2">
        <v>0</v>
      </c>
      <c r="AN17" s="2">
        <f>AI17+AJ17+AK17+AL17</f>
        <v>25</v>
      </c>
      <c r="AO17" s="20">
        <v>15</v>
      </c>
      <c r="AP17" s="18">
        <v>2</v>
      </c>
    </row>
    <row r="18" spans="1:42" ht="15">
      <c r="A18" s="13">
        <v>10</v>
      </c>
      <c r="B18" s="12" t="s">
        <v>137</v>
      </c>
      <c r="C18" s="12" t="s">
        <v>177</v>
      </c>
      <c r="D18" s="13" t="s">
        <v>14</v>
      </c>
      <c r="E18" s="13" t="s">
        <v>14</v>
      </c>
      <c r="F18" s="13" t="s">
        <v>14</v>
      </c>
      <c r="G18" s="13" t="s">
        <v>15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15</v>
      </c>
      <c r="O18" s="13" t="s">
        <v>14</v>
      </c>
      <c r="P18" s="13" t="s">
        <v>14</v>
      </c>
      <c r="Q18" s="13" t="s">
        <v>14</v>
      </c>
      <c r="R18" s="13" t="s">
        <v>14</v>
      </c>
      <c r="S18" s="13" t="s">
        <v>96</v>
      </c>
      <c r="T18" s="13" t="s">
        <v>14</v>
      </c>
      <c r="U18" s="13" t="s">
        <v>15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15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13" t="s">
        <v>96</v>
      </c>
      <c r="AI18" s="2">
        <f>COUNTIF(D18:AH18,"P")</f>
        <v>25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v>0</v>
      </c>
      <c r="AN18" s="2">
        <f>AI18+AJ18+AK18+AL18</f>
        <v>29</v>
      </c>
      <c r="AO18" s="20">
        <v>16</v>
      </c>
      <c r="AP18" s="18">
        <v>2</v>
      </c>
    </row>
    <row r="19" spans="1:42" ht="15" customHeight="1">
      <c r="A19" s="13">
        <v>11</v>
      </c>
      <c r="B19" s="12" t="s">
        <v>138</v>
      </c>
      <c r="C19" s="12" t="s">
        <v>178</v>
      </c>
      <c r="D19" s="13" t="s">
        <v>14</v>
      </c>
      <c r="E19" s="13" t="s">
        <v>14</v>
      </c>
      <c r="F19" s="13" t="s">
        <v>14</v>
      </c>
      <c r="G19" s="13" t="s">
        <v>15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15</v>
      </c>
      <c r="O19" s="13" t="s">
        <v>14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15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15</v>
      </c>
      <c r="AC19" s="13" t="s">
        <v>14</v>
      </c>
      <c r="AD19" s="13" t="s">
        <v>14</v>
      </c>
      <c r="AE19" s="13" t="s">
        <v>96</v>
      </c>
      <c r="AF19" s="13" t="s">
        <v>96</v>
      </c>
      <c r="AG19" s="13" t="s">
        <v>96</v>
      </c>
      <c r="AH19" s="13" t="s">
        <v>14</v>
      </c>
      <c r="AI19" s="2">
        <f>COUNTIF(D19:AH19,"P")</f>
        <v>24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v>0</v>
      </c>
      <c r="AN19" s="2">
        <f>AI19+AJ19+AK19+AL19</f>
        <v>28</v>
      </c>
      <c r="AO19" s="20">
        <v>18</v>
      </c>
      <c r="AP19" s="18">
        <v>3</v>
      </c>
    </row>
    <row r="20" spans="1:42" ht="15" customHeight="1">
      <c r="A20" s="13">
        <v>12</v>
      </c>
      <c r="B20" s="14" t="s">
        <v>139</v>
      </c>
      <c r="C20" s="14" t="s">
        <v>179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15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14</v>
      </c>
      <c r="P20" s="13" t="s">
        <v>15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96</v>
      </c>
      <c r="V20" s="13" t="s">
        <v>96</v>
      </c>
      <c r="W20" s="13" t="s">
        <v>96</v>
      </c>
      <c r="X20" s="13" t="s">
        <v>96</v>
      </c>
      <c r="Y20" s="13" t="s">
        <v>96</v>
      </c>
      <c r="Z20" s="13" t="s">
        <v>96</v>
      </c>
      <c r="AA20" s="13" t="s">
        <v>14</v>
      </c>
      <c r="AB20" s="13" t="s">
        <v>96</v>
      </c>
      <c r="AC20" s="13" t="s">
        <v>14</v>
      </c>
      <c r="AD20" s="13" t="s">
        <v>15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21</v>
      </c>
      <c r="AJ20" s="2">
        <f>COUNTIF(D20:AH20,"wo")</f>
        <v>3</v>
      </c>
      <c r="AK20" s="2">
        <f>COUNTIF(D20:AE20,"CL")</f>
        <v>0</v>
      </c>
      <c r="AL20" s="2">
        <f>COUNTIF(D20:AE20,"PL")</f>
        <v>0</v>
      </c>
      <c r="AM20" s="2">
        <v>0</v>
      </c>
      <c r="AN20" s="2">
        <f>AI20+AJ20+AK20+AL20</f>
        <v>24</v>
      </c>
      <c r="AO20" s="20">
        <v>21</v>
      </c>
      <c r="AP20" s="18">
        <v>3</v>
      </c>
    </row>
    <row r="21" spans="1:42" ht="15" customHeight="1">
      <c r="A21" s="13">
        <v>13</v>
      </c>
      <c r="B21" s="12" t="s">
        <v>140</v>
      </c>
      <c r="C21" s="12" t="s">
        <v>180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15</v>
      </c>
      <c r="K21" s="13" t="s">
        <v>14</v>
      </c>
      <c r="L21" s="13" t="s">
        <v>96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15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15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96</v>
      </c>
      <c r="AF21" s="13" t="s">
        <v>96</v>
      </c>
      <c r="AG21" s="13" t="s">
        <v>96</v>
      </c>
      <c r="AH21" s="13" t="s">
        <v>96</v>
      </c>
      <c r="AI21" s="2">
        <f>COUNTIF(D21:AH21,"P")</f>
        <v>23</v>
      </c>
      <c r="AJ21" s="2">
        <f>COUNTIF(D21:AH21,"wo")</f>
        <v>3</v>
      </c>
      <c r="AK21" s="2">
        <f>COUNTIF(D21:AE21,"CL")</f>
        <v>0</v>
      </c>
      <c r="AL21" s="2">
        <f>COUNTIF(D21:AE21,"PL")</f>
        <v>0</v>
      </c>
      <c r="AM21" s="2">
        <v>0</v>
      </c>
      <c r="AN21" s="2">
        <f>AI21+AJ21+AK21+AL21</f>
        <v>26</v>
      </c>
      <c r="AO21" s="20">
        <v>21</v>
      </c>
      <c r="AP21" s="18">
        <v>3</v>
      </c>
    </row>
    <row r="22" spans="1:42" ht="15" customHeight="1">
      <c r="A22" s="13">
        <v>14</v>
      </c>
      <c r="B22" s="14" t="s">
        <v>141</v>
      </c>
      <c r="C22" s="14" t="s">
        <v>181</v>
      </c>
      <c r="D22" s="13" t="s">
        <v>96</v>
      </c>
      <c r="E22" s="13" t="s">
        <v>96</v>
      </c>
      <c r="F22" s="13" t="s">
        <v>96</v>
      </c>
      <c r="G22" s="13" t="s">
        <v>96</v>
      </c>
      <c r="H22" s="13" t="s">
        <v>96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15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15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15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13" t="s">
        <v>14</v>
      </c>
      <c r="AI22" s="2">
        <f>COUNTIF(D22:AH22,"P")</f>
        <v>23</v>
      </c>
      <c r="AJ22" s="2">
        <f>COUNTIF(D22:AH22,"wo")</f>
        <v>3</v>
      </c>
      <c r="AK22" s="2">
        <f>COUNTIF(D22:AE22,"CL")</f>
        <v>0</v>
      </c>
      <c r="AL22" s="2">
        <f>COUNTIF(D22:AE22,"PL")</f>
        <v>0</v>
      </c>
      <c r="AM22" s="2">
        <v>0</v>
      </c>
      <c r="AN22" s="2">
        <f>AI22+AJ22+AK22+AL22</f>
        <v>26</v>
      </c>
      <c r="AO22" s="20">
        <v>21</v>
      </c>
      <c r="AP22" s="18">
        <v>3</v>
      </c>
    </row>
    <row r="23" spans="1:42" ht="15">
      <c r="A23" s="13">
        <v>15</v>
      </c>
      <c r="B23" s="14" t="s">
        <v>142</v>
      </c>
      <c r="C23" s="14" t="s">
        <v>182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13" t="s">
        <v>15</v>
      </c>
      <c r="K23" s="13" t="s">
        <v>14</v>
      </c>
      <c r="L23" s="13" t="s">
        <v>14</v>
      </c>
      <c r="M23" s="13" t="s">
        <v>14</v>
      </c>
      <c r="N23" s="13" t="s">
        <v>14</v>
      </c>
      <c r="O23" s="13" t="s">
        <v>14</v>
      </c>
      <c r="P23" s="13" t="s">
        <v>14</v>
      </c>
      <c r="Q23" s="13" t="s">
        <v>15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96</v>
      </c>
      <c r="W23" s="13" t="s">
        <v>96</v>
      </c>
      <c r="X23" s="13" t="s">
        <v>96</v>
      </c>
      <c r="Y23" s="13" t="s">
        <v>96</v>
      </c>
      <c r="Z23" s="13" t="s">
        <v>96</v>
      </c>
      <c r="AA23" s="13" t="s">
        <v>96</v>
      </c>
      <c r="AB23" s="13" t="s">
        <v>96</v>
      </c>
      <c r="AC23" s="13" t="s">
        <v>96</v>
      </c>
      <c r="AD23" s="13" t="s">
        <v>96</v>
      </c>
      <c r="AE23" s="13" t="s">
        <v>96</v>
      </c>
      <c r="AF23" s="13" t="s">
        <v>96</v>
      </c>
      <c r="AG23" s="13" t="s">
        <v>96</v>
      </c>
      <c r="AH23" s="13" t="s">
        <v>96</v>
      </c>
      <c r="AI23" s="2">
        <f>COUNTIF(D23:AH23,"P")</f>
        <v>16</v>
      </c>
      <c r="AJ23" s="2">
        <f>COUNTIF(D23:AH23,"wo")</f>
        <v>2</v>
      </c>
      <c r="AK23" s="2">
        <f>COUNTIF(D23:AE23,"CL")</f>
        <v>0</v>
      </c>
      <c r="AL23" s="2">
        <f>COUNTIF(D23:AE23,"PL")</f>
        <v>0</v>
      </c>
      <c r="AM23" s="2">
        <v>0</v>
      </c>
      <c r="AN23" s="2">
        <f>AI23+AJ23+AK23+AL23</f>
        <v>18</v>
      </c>
      <c r="AO23" s="20">
        <v>21</v>
      </c>
      <c r="AP23" s="18">
        <v>3</v>
      </c>
    </row>
    <row r="24" spans="1:42" ht="15" customHeight="1">
      <c r="A24" s="13">
        <v>16</v>
      </c>
      <c r="B24" s="12" t="s">
        <v>143</v>
      </c>
      <c r="C24" s="12" t="s">
        <v>183</v>
      </c>
      <c r="D24" s="13" t="s">
        <v>14</v>
      </c>
      <c r="E24" s="13" t="s">
        <v>14</v>
      </c>
      <c r="F24" s="13" t="s">
        <v>14</v>
      </c>
      <c r="G24" s="13" t="s">
        <v>15</v>
      </c>
      <c r="H24" s="13" t="s">
        <v>14</v>
      </c>
      <c r="I24" s="17" t="s">
        <v>14</v>
      </c>
      <c r="J24" s="17" t="s">
        <v>14</v>
      </c>
      <c r="K24" s="17" t="s">
        <v>96</v>
      </c>
      <c r="L24" s="17" t="s">
        <v>96</v>
      </c>
      <c r="M24" s="17" t="s">
        <v>96</v>
      </c>
      <c r="N24" s="17" t="s">
        <v>96</v>
      </c>
      <c r="O24" s="17" t="s">
        <v>96</v>
      </c>
      <c r="P24" s="17" t="s">
        <v>96</v>
      </c>
      <c r="Q24" s="17" t="s">
        <v>96</v>
      </c>
      <c r="R24" s="17" t="s">
        <v>96</v>
      </c>
      <c r="S24" s="17" t="s">
        <v>96</v>
      </c>
      <c r="T24" s="17" t="s">
        <v>96</v>
      </c>
      <c r="U24" s="17" t="s">
        <v>96</v>
      </c>
      <c r="V24" s="17" t="s">
        <v>96</v>
      </c>
      <c r="W24" s="17" t="s">
        <v>96</v>
      </c>
      <c r="X24" s="17" t="s">
        <v>96</v>
      </c>
      <c r="Y24" s="17" t="s">
        <v>96</v>
      </c>
      <c r="Z24" s="17" t="s">
        <v>96</v>
      </c>
      <c r="AA24" s="17" t="s">
        <v>96</v>
      </c>
      <c r="AB24" s="17" t="s">
        <v>96</v>
      </c>
      <c r="AC24" s="17" t="s">
        <v>96</v>
      </c>
      <c r="AD24" s="17" t="s">
        <v>96</v>
      </c>
      <c r="AE24" s="17" t="s">
        <v>96</v>
      </c>
      <c r="AF24" s="17" t="s">
        <v>96</v>
      </c>
      <c r="AG24" s="17" t="s">
        <v>96</v>
      </c>
      <c r="AH24" s="17" t="s">
        <v>96</v>
      </c>
      <c r="AI24" s="2">
        <f>COUNTIF(D24:AH24,"P")</f>
        <v>6</v>
      </c>
      <c r="AJ24" s="2">
        <f>COUNTIF(D24:AH24,"wo")</f>
        <v>1</v>
      </c>
      <c r="AK24" s="2">
        <f>COUNTIF(D24:AE24,"CL")</f>
        <v>0</v>
      </c>
      <c r="AL24" s="2">
        <f>COUNTIF(D24:AE24,"PL")</f>
        <v>0</v>
      </c>
      <c r="AM24" s="2">
        <v>0</v>
      </c>
      <c r="AN24" s="2">
        <f>AI24+AJ24+AK24+AL24</f>
        <v>7</v>
      </c>
      <c r="AO24" s="20">
        <v>21</v>
      </c>
      <c r="AP24" s="18">
        <v>3</v>
      </c>
    </row>
    <row r="25" spans="1:42" ht="15">
      <c r="A25" s="13">
        <v>17</v>
      </c>
      <c r="B25" s="12" t="s">
        <v>144</v>
      </c>
      <c r="C25" s="12" t="s">
        <v>184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15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15</v>
      </c>
      <c r="P25" s="13" t="s">
        <v>14</v>
      </c>
      <c r="Q25" s="13" t="s">
        <v>14</v>
      </c>
      <c r="R25" s="13" t="s">
        <v>14</v>
      </c>
      <c r="S25" s="13" t="s">
        <v>96</v>
      </c>
      <c r="T25" s="13" t="s">
        <v>96</v>
      </c>
      <c r="U25" s="13" t="s">
        <v>96</v>
      </c>
      <c r="V25" s="13" t="s">
        <v>15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15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2">
        <f>COUNTIF(D25:AH25,"P")</f>
        <v>24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v>0</v>
      </c>
      <c r="AN25" s="2">
        <f>AI25+AJ25+AK25+AL25</f>
        <v>28</v>
      </c>
      <c r="AO25" s="20">
        <v>22</v>
      </c>
      <c r="AP25" s="18">
        <v>3</v>
      </c>
    </row>
    <row r="26" spans="1:42" ht="15">
      <c r="A26" s="13">
        <v>18</v>
      </c>
      <c r="B26" s="14" t="s">
        <v>145</v>
      </c>
      <c r="C26" s="14" t="s">
        <v>185</v>
      </c>
      <c r="D26" s="13" t="s">
        <v>96</v>
      </c>
      <c r="E26" s="13" t="s">
        <v>96</v>
      </c>
      <c r="F26" s="13" t="s">
        <v>96</v>
      </c>
      <c r="G26" s="13" t="s">
        <v>96</v>
      </c>
      <c r="H26" s="13" t="s">
        <v>14</v>
      </c>
      <c r="I26" s="13" t="s">
        <v>96</v>
      </c>
      <c r="J26" s="13" t="s">
        <v>14</v>
      </c>
      <c r="K26" s="13" t="s">
        <v>14</v>
      </c>
      <c r="L26" s="13" t="s">
        <v>96</v>
      </c>
      <c r="M26" s="13" t="s">
        <v>14</v>
      </c>
      <c r="N26" s="13" t="s">
        <v>15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15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15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13" t="s">
        <v>14</v>
      </c>
      <c r="AI26" s="2">
        <f>COUNTIF(D26:AH26,"P")</f>
        <v>22</v>
      </c>
      <c r="AJ26" s="2">
        <f>COUNTIF(D26:AH26,"wo")</f>
        <v>3</v>
      </c>
      <c r="AK26" s="2">
        <f>COUNTIF(D26:AE26,"CL")</f>
        <v>0</v>
      </c>
      <c r="AL26" s="2">
        <f>COUNTIF(D26:AE26,"PL")</f>
        <v>0</v>
      </c>
      <c r="AM26" s="2">
        <v>0</v>
      </c>
      <c r="AN26" s="2">
        <f>AI26+AJ26+AK26+AL26</f>
        <v>25</v>
      </c>
      <c r="AO26" s="20">
        <v>22</v>
      </c>
      <c r="AP26" s="18">
        <v>3</v>
      </c>
    </row>
    <row r="27" spans="1:42" ht="15">
      <c r="A27" s="13">
        <v>19</v>
      </c>
      <c r="B27" s="12" t="s">
        <v>146</v>
      </c>
      <c r="C27" s="12" t="s">
        <v>186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15</v>
      </c>
      <c r="K27" s="13" t="s">
        <v>14</v>
      </c>
      <c r="L27" s="13" t="s">
        <v>14</v>
      </c>
      <c r="M27" s="13" t="s">
        <v>14</v>
      </c>
      <c r="N27" s="13" t="s">
        <v>14</v>
      </c>
      <c r="O27" s="13" t="s">
        <v>14</v>
      </c>
      <c r="P27" s="13" t="s">
        <v>14</v>
      </c>
      <c r="Q27" s="13" t="s">
        <v>15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14</v>
      </c>
      <c r="W27" s="13" t="s">
        <v>14</v>
      </c>
      <c r="X27" s="13" t="s">
        <v>15</v>
      </c>
      <c r="Y27" s="13" t="s">
        <v>14</v>
      </c>
      <c r="Z27" s="13" t="s">
        <v>14</v>
      </c>
      <c r="AA27" s="13" t="s">
        <v>14</v>
      </c>
      <c r="AB27" s="13" t="s">
        <v>96</v>
      </c>
      <c r="AC27" s="13" t="s">
        <v>96</v>
      </c>
      <c r="AD27" s="13" t="s">
        <v>96</v>
      </c>
      <c r="AE27" s="13" t="s">
        <v>96</v>
      </c>
      <c r="AF27" s="13" t="s">
        <v>96</v>
      </c>
      <c r="AG27" s="13" t="s">
        <v>96</v>
      </c>
      <c r="AH27" s="13" t="s">
        <v>96</v>
      </c>
      <c r="AI27" s="2">
        <f>COUNTIF(D27:AH27,"P")</f>
        <v>21</v>
      </c>
      <c r="AJ27" s="2">
        <f>COUNTIF(D27:AH27,"wo")</f>
        <v>3</v>
      </c>
      <c r="AK27" s="2">
        <f>COUNTIF(D27:AE27,"CL")</f>
        <v>0</v>
      </c>
      <c r="AL27" s="2">
        <f>COUNTIF(D27:AE27,"PL")</f>
        <v>0</v>
      </c>
      <c r="AM27" s="2">
        <v>0</v>
      </c>
      <c r="AN27" s="2">
        <f>AI27+AJ27+AK27+AL27</f>
        <v>24</v>
      </c>
      <c r="AO27" s="20">
        <v>22</v>
      </c>
      <c r="AP27" s="18">
        <v>3</v>
      </c>
    </row>
    <row r="28" spans="1:42" ht="15">
      <c r="A28" s="13">
        <v>20</v>
      </c>
      <c r="B28" s="12" t="s">
        <v>147</v>
      </c>
      <c r="C28" s="12" t="s">
        <v>90</v>
      </c>
      <c r="D28" s="13" t="s">
        <v>14</v>
      </c>
      <c r="E28" s="13" t="s">
        <v>96</v>
      </c>
      <c r="F28" s="13" t="s">
        <v>14</v>
      </c>
      <c r="G28" s="13" t="s">
        <v>96</v>
      </c>
      <c r="H28" s="13" t="s">
        <v>14</v>
      </c>
      <c r="I28" s="13" t="s">
        <v>15</v>
      </c>
      <c r="J28" s="13" t="s">
        <v>14</v>
      </c>
      <c r="K28" s="13" t="s">
        <v>14</v>
      </c>
      <c r="L28" s="13" t="s">
        <v>96</v>
      </c>
      <c r="M28" s="13" t="s">
        <v>14</v>
      </c>
      <c r="N28" s="13" t="s">
        <v>14</v>
      </c>
      <c r="O28" s="13" t="s">
        <v>14</v>
      </c>
      <c r="P28" s="13" t="s">
        <v>15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15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15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2">
        <f>COUNTIF(D28:AH28,"P")</f>
        <v>24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v>0</v>
      </c>
      <c r="AN28" s="2">
        <f>AI28+AJ28+AK28+AL28</f>
        <v>28</v>
      </c>
      <c r="AO28" s="20">
        <v>22</v>
      </c>
      <c r="AP28" s="18">
        <v>3</v>
      </c>
    </row>
    <row r="29" spans="1:42" ht="15" customHeight="1">
      <c r="A29" s="13">
        <v>21</v>
      </c>
      <c r="B29" s="14" t="s">
        <v>148</v>
      </c>
      <c r="C29" s="14" t="s">
        <v>187</v>
      </c>
      <c r="D29" s="13" t="s">
        <v>96</v>
      </c>
      <c r="E29" s="13" t="s">
        <v>96</v>
      </c>
      <c r="F29" s="13" t="s">
        <v>96</v>
      </c>
      <c r="G29" s="13" t="s">
        <v>96</v>
      </c>
      <c r="H29" s="13" t="s">
        <v>96</v>
      </c>
      <c r="I29" s="13" t="s">
        <v>14</v>
      </c>
      <c r="J29" s="13" t="s">
        <v>14</v>
      </c>
      <c r="K29" s="13" t="s">
        <v>14</v>
      </c>
      <c r="L29" s="13" t="s">
        <v>96</v>
      </c>
      <c r="M29" s="13" t="s">
        <v>14</v>
      </c>
      <c r="N29" s="13" t="s">
        <v>15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96</v>
      </c>
      <c r="T29" s="13" t="s">
        <v>14</v>
      </c>
      <c r="U29" s="13" t="s">
        <v>15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15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>COUNTIF(D29:AH29,"P")</f>
        <v>21</v>
      </c>
      <c r="AJ29" s="2">
        <f>COUNTIF(D29:AH29,"wo")</f>
        <v>3</v>
      </c>
      <c r="AK29" s="2">
        <f>COUNTIF(D29:AE29,"CL")</f>
        <v>0</v>
      </c>
      <c r="AL29" s="2">
        <f>COUNTIF(D29:AE29,"PL")</f>
        <v>0</v>
      </c>
      <c r="AM29" s="2">
        <v>0</v>
      </c>
      <c r="AN29" s="2">
        <f>AI29+AJ29+AK29+AL29</f>
        <v>24</v>
      </c>
      <c r="AO29" s="20">
        <v>23</v>
      </c>
      <c r="AP29" s="18">
        <v>3</v>
      </c>
    </row>
    <row r="30" spans="1:42" ht="15">
      <c r="A30" s="13">
        <v>22</v>
      </c>
      <c r="B30" s="14" t="s">
        <v>149</v>
      </c>
      <c r="C30" s="14" t="s">
        <v>188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15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14</v>
      </c>
      <c r="P30" s="13" t="s">
        <v>14</v>
      </c>
      <c r="Q30" s="13" t="s">
        <v>15</v>
      </c>
      <c r="R30" s="13" t="s">
        <v>14</v>
      </c>
      <c r="S30" s="13" t="s">
        <v>14</v>
      </c>
      <c r="T30" s="13" t="s">
        <v>14</v>
      </c>
      <c r="U30" s="13" t="s">
        <v>14</v>
      </c>
      <c r="V30" s="13" t="s">
        <v>14</v>
      </c>
      <c r="W30" s="13" t="s">
        <v>14</v>
      </c>
      <c r="X30" s="13" t="s">
        <v>15</v>
      </c>
      <c r="Y30" s="13" t="s">
        <v>14</v>
      </c>
      <c r="Z30" s="13" t="s">
        <v>96</v>
      </c>
      <c r="AA30" s="13" t="s">
        <v>14</v>
      </c>
      <c r="AB30" s="13" t="s">
        <v>14</v>
      </c>
      <c r="AC30" s="13" t="s">
        <v>96</v>
      </c>
      <c r="AD30" s="13" t="s">
        <v>96</v>
      </c>
      <c r="AE30" s="13" t="s">
        <v>15</v>
      </c>
      <c r="AF30" s="13" t="s">
        <v>14</v>
      </c>
      <c r="AG30" s="13" t="s">
        <v>14</v>
      </c>
      <c r="AH30" s="13" t="s">
        <v>14</v>
      </c>
      <c r="AI30" s="2">
        <f>COUNTIF(D30:AH30,"P")</f>
        <v>24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v>0</v>
      </c>
      <c r="AN30" s="2">
        <f>AI30+AJ30+AK30+AL30</f>
        <v>28</v>
      </c>
      <c r="AO30" s="20">
        <v>23</v>
      </c>
      <c r="AP30" s="18">
        <v>3</v>
      </c>
    </row>
    <row r="31" spans="1:42" ht="15" customHeight="1">
      <c r="A31" s="13">
        <v>23</v>
      </c>
      <c r="B31" s="14" t="s">
        <v>150</v>
      </c>
      <c r="C31" s="14" t="s">
        <v>189</v>
      </c>
      <c r="D31" s="13" t="s">
        <v>14</v>
      </c>
      <c r="E31" s="13" t="s">
        <v>14</v>
      </c>
      <c r="F31" s="13" t="s">
        <v>14</v>
      </c>
      <c r="G31" s="13" t="s">
        <v>15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15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15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15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v>0</v>
      </c>
      <c r="AN31" s="2">
        <f>AI31+AJ31+AK31+AL31</f>
        <v>31</v>
      </c>
      <c r="AO31" s="20">
        <v>23</v>
      </c>
      <c r="AP31" s="18">
        <v>3</v>
      </c>
    </row>
    <row r="32" spans="1:42" ht="15">
      <c r="A32" s="13">
        <v>24</v>
      </c>
      <c r="B32" s="14" t="s">
        <v>151</v>
      </c>
      <c r="C32" s="14" t="s">
        <v>190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96</v>
      </c>
      <c r="I32" s="13" t="s">
        <v>14</v>
      </c>
      <c r="J32" s="13" t="s">
        <v>15</v>
      </c>
      <c r="K32" s="13" t="s">
        <v>14</v>
      </c>
      <c r="L32" s="13" t="s">
        <v>14</v>
      </c>
      <c r="M32" s="13" t="s">
        <v>14</v>
      </c>
      <c r="N32" s="13" t="s">
        <v>14</v>
      </c>
      <c r="O32" s="13" t="s">
        <v>14</v>
      </c>
      <c r="P32" s="13" t="s">
        <v>14</v>
      </c>
      <c r="Q32" s="13" t="s">
        <v>15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14</v>
      </c>
      <c r="W32" s="13" t="s">
        <v>14</v>
      </c>
      <c r="X32" s="13" t="s">
        <v>15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14</v>
      </c>
      <c r="AE32" s="13" t="s">
        <v>15</v>
      </c>
      <c r="AF32" s="13" t="s">
        <v>14</v>
      </c>
      <c r="AG32" s="13" t="s">
        <v>14</v>
      </c>
      <c r="AH32" s="13" t="s">
        <v>14</v>
      </c>
      <c r="AI32" s="2">
        <f>COUNTIF(D32:AH32,"P")</f>
        <v>26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v>0</v>
      </c>
      <c r="AN32" s="2">
        <f>AI32+AJ32+AK32+AL32</f>
        <v>30</v>
      </c>
      <c r="AO32" s="20">
        <v>23</v>
      </c>
      <c r="AP32" s="18">
        <v>3</v>
      </c>
    </row>
    <row r="33" spans="1:42" ht="15">
      <c r="A33" s="13">
        <v>25</v>
      </c>
      <c r="B33" s="12" t="s">
        <v>152</v>
      </c>
      <c r="C33" s="12" t="s">
        <v>191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15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15</v>
      </c>
      <c r="P33" s="13" t="s">
        <v>14</v>
      </c>
      <c r="Q33" s="13" t="s">
        <v>96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15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15</v>
      </c>
      <c r="AD33" s="13" t="s">
        <v>14</v>
      </c>
      <c r="AE33" s="13" t="s">
        <v>14</v>
      </c>
      <c r="AF33" s="13" t="s">
        <v>96</v>
      </c>
      <c r="AG33" s="13" t="s">
        <v>14</v>
      </c>
      <c r="AH33" s="13" t="s">
        <v>14</v>
      </c>
      <c r="AI33" s="2">
        <f>COUNTIF(D33:AH33,"P")</f>
        <v>25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v>0</v>
      </c>
      <c r="AN33" s="2">
        <f>AI33+AJ33+AK33+AL33</f>
        <v>29</v>
      </c>
      <c r="AO33" s="20">
        <v>23</v>
      </c>
      <c r="AP33" s="18">
        <v>3</v>
      </c>
    </row>
    <row r="34" spans="1:42" ht="15">
      <c r="A34" s="13">
        <v>26</v>
      </c>
      <c r="B34" s="12" t="s">
        <v>153</v>
      </c>
      <c r="C34" s="12" t="s">
        <v>192</v>
      </c>
      <c r="D34" s="13" t="s">
        <v>14</v>
      </c>
      <c r="E34" s="13" t="s">
        <v>96</v>
      </c>
      <c r="F34" s="13" t="s">
        <v>14</v>
      </c>
      <c r="G34" s="13" t="s">
        <v>15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15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15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15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2">
        <f>COUNTIF(D34:AH34,"P")</f>
        <v>26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v>0</v>
      </c>
      <c r="AN34" s="2">
        <f>AI34+AJ34+AK34+AL34</f>
        <v>30</v>
      </c>
      <c r="AO34" s="20">
        <v>23</v>
      </c>
      <c r="AP34" s="18">
        <v>3</v>
      </c>
    </row>
    <row r="35" spans="1:42" ht="15">
      <c r="A35" s="13">
        <v>27</v>
      </c>
      <c r="B35" s="14" t="s">
        <v>154</v>
      </c>
      <c r="C35" s="14" t="s">
        <v>193</v>
      </c>
      <c r="D35" s="13" t="s">
        <v>14</v>
      </c>
      <c r="E35" s="13" t="s">
        <v>14</v>
      </c>
      <c r="F35" s="13" t="s">
        <v>14</v>
      </c>
      <c r="G35" s="13" t="s">
        <v>15</v>
      </c>
      <c r="H35" s="13" t="s">
        <v>14</v>
      </c>
      <c r="I35" s="13" t="s">
        <v>14</v>
      </c>
      <c r="J35" s="13" t="s">
        <v>14</v>
      </c>
      <c r="K35" s="13" t="s">
        <v>96</v>
      </c>
      <c r="L35" s="13" t="s">
        <v>14</v>
      </c>
      <c r="M35" s="13" t="s">
        <v>96</v>
      </c>
      <c r="N35" s="13" t="s">
        <v>15</v>
      </c>
      <c r="O35" s="13" t="s">
        <v>14</v>
      </c>
      <c r="P35" s="13" t="s">
        <v>14</v>
      </c>
      <c r="Q35" s="13" t="s">
        <v>14</v>
      </c>
      <c r="R35" s="13" t="s">
        <v>96</v>
      </c>
      <c r="S35" s="13" t="s">
        <v>14</v>
      </c>
      <c r="T35" s="13" t="s">
        <v>14</v>
      </c>
      <c r="U35" s="13" t="s">
        <v>15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15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24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v>0</v>
      </c>
      <c r="AN35" s="2">
        <f>AI35+AJ35+AK35+AL35</f>
        <v>28</v>
      </c>
      <c r="AO35" s="20">
        <v>24</v>
      </c>
      <c r="AP35" s="18">
        <v>4</v>
      </c>
    </row>
    <row r="36" spans="1:42" ht="15">
      <c r="A36" s="13">
        <v>28</v>
      </c>
      <c r="B36" s="12" t="s">
        <v>155</v>
      </c>
      <c r="C36" s="12" t="s">
        <v>194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15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96</v>
      </c>
      <c r="N36" s="13" t="s">
        <v>14</v>
      </c>
      <c r="O36" s="13" t="s">
        <v>15</v>
      </c>
      <c r="P36" s="13" t="s">
        <v>14</v>
      </c>
      <c r="Q36" s="13" t="s">
        <v>14</v>
      </c>
      <c r="R36" s="13" t="s">
        <v>14</v>
      </c>
      <c r="S36" s="13" t="s">
        <v>96</v>
      </c>
      <c r="T36" s="13" t="s">
        <v>14</v>
      </c>
      <c r="U36" s="13" t="s">
        <v>96</v>
      </c>
      <c r="V36" s="13" t="s">
        <v>15</v>
      </c>
      <c r="W36" s="13" t="s">
        <v>14</v>
      </c>
      <c r="X36" s="13" t="s">
        <v>14</v>
      </c>
      <c r="Y36" s="13" t="s">
        <v>96</v>
      </c>
      <c r="Z36" s="13" t="s">
        <v>14</v>
      </c>
      <c r="AA36" s="13" t="s">
        <v>14</v>
      </c>
      <c r="AB36" s="13" t="s">
        <v>14</v>
      </c>
      <c r="AC36" s="13" t="s">
        <v>15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23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v>0</v>
      </c>
      <c r="AN36" s="2">
        <f>AI36+AJ36+AK36+AL36</f>
        <v>27</v>
      </c>
      <c r="AO36" s="20">
        <v>24</v>
      </c>
      <c r="AP36" s="18">
        <v>4</v>
      </c>
    </row>
    <row r="37" spans="1:42" ht="15">
      <c r="A37" s="13">
        <v>29</v>
      </c>
      <c r="B37" s="12" t="s">
        <v>156</v>
      </c>
      <c r="C37" s="12" t="s">
        <v>195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96</v>
      </c>
      <c r="AC37" s="13" t="s">
        <v>96</v>
      </c>
      <c r="AD37" s="13" t="s">
        <v>96</v>
      </c>
      <c r="AE37" s="13" t="s">
        <v>96</v>
      </c>
      <c r="AF37" s="13" t="s">
        <v>96</v>
      </c>
      <c r="AG37" s="13" t="s">
        <v>96</v>
      </c>
      <c r="AH37" s="13" t="s">
        <v>96</v>
      </c>
      <c r="AI37" s="2">
        <f>COUNTIF(D37:AH37,"P")</f>
        <v>21</v>
      </c>
      <c r="AJ37" s="2">
        <f>COUNTIF(D37:AH37,"wo")</f>
        <v>3</v>
      </c>
      <c r="AK37" s="2">
        <f>COUNTIF(D37:AE37,"CL")</f>
        <v>0</v>
      </c>
      <c r="AL37" s="2">
        <f>COUNTIF(D37:AE37,"PL")</f>
        <v>0</v>
      </c>
      <c r="AM37" s="2">
        <v>0</v>
      </c>
      <c r="AN37" s="2">
        <f>AI37+AJ37+AK37+AL37</f>
        <v>24</v>
      </c>
      <c r="AO37" s="20">
        <v>24</v>
      </c>
      <c r="AP37" s="18">
        <v>4</v>
      </c>
    </row>
    <row r="38" spans="1:42" ht="15">
      <c r="A38" s="13">
        <v>30</v>
      </c>
      <c r="B38" s="12" t="s">
        <v>157</v>
      </c>
      <c r="C38" s="12" t="s">
        <v>196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15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15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15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96</v>
      </c>
      <c r="AE38" s="13" t="s">
        <v>96</v>
      </c>
      <c r="AF38" s="13" t="s">
        <v>96</v>
      </c>
      <c r="AG38" s="13" t="s">
        <v>96</v>
      </c>
      <c r="AH38" s="13" t="s">
        <v>96</v>
      </c>
      <c r="AI38" s="2">
        <f>COUNTIF(D38:AH38,"P")</f>
        <v>23</v>
      </c>
      <c r="AJ38" s="2">
        <f>COUNTIF(D38:AH38,"wo")</f>
        <v>3</v>
      </c>
      <c r="AK38" s="2">
        <f>COUNTIF(D38:AE38,"CL")</f>
        <v>0</v>
      </c>
      <c r="AL38" s="2">
        <f>COUNTIF(D38:AE38,"PL")</f>
        <v>0</v>
      </c>
      <c r="AM38" s="2">
        <v>0</v>
      </c>
      <c r="AN38" s="2">
        <f>AI38+AJ38+AK38+AL38</f>
        <v>26</v>
      </c>
      <c r="AO38" s="20">
        <v>24</v>
      </c>
      <c r="AP38" s="18">
        <v>4</v>
      </c>
    </row>
    <row r="39" spans="1:42" ht="15">
      <c r="A39" s="13">
        <v>31</v>
      </c>
      <c r="B39" s="14" t="s">
        <v>158</v>
      </c>
      <c r="C39" s="14" t="s">
        <v>197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15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15</v>
      </c>
      <c r="P39" s="13" t="s">
        <v>14</v>
      </c>
      <c r="Q39" s="13" t="s">
        <v>14</v>
      </c>
      <c r="R39" s="13" t="s">
        <v>14</v>
      </c>
      <c r="S39" s="13" t="s">
        <v>14</v>
      </c>
      <c r="T39" s="13" t="s">
        <v>14</v>
      </c>
      <c r="U39" s="13" t="s">
        <v>14</v>
      </c>
      <c r="V39" s="13" t="s">
        <v>15</v>
      </c>
      <c r="W39" s="13" t="s">
        <v>14</v>
      </c>
      <c r="X39" s="13" t="s">
        <v>14</v>
      </c>
      <c r="Y39" s="13" t="s">
        <v>14</v>
      </c>
      <c r="Z39" s="13" t="s">
        <v>14</v>
      </c>
      <c r="AA39" s="13" t="s">
        <v>14</v>
      </c>
      <c r="AB39" s="13" t="s">
        <v>14</v>
      </c>
      <c r="AC39" s="13" t="s">
        <v>96</v>
      </c>
      <c r="AD39" s="13" t="s">
        <v>96</v>
      </c>
      <c r="AE39" s="13" t="s">
        <v>96</v>
      </c>
      <c r="AF39" s="13" t="s">
        <v>96</v>
      </c>
      <c r="AG39" s="13" t="s">
        <v>96</v>
      </c>
      <c r="AH39" s="13" t="s">
        <v>96</v>
      </c>
      <c r="AI39" s="2">
        <f>COUNTIF(D39:AH39,"P")</f>
        <v>22</v>
      </c>
      <c r="AJ39" s="2">
        <f>COUNTIF(D39:AH39,"wo")</f>
        <v>3</v>
      </c>
      <c r="AK39" s="2">
        <f>COUNTIF(D39:AE39,"CL")</f>
        <v>0</v>
      </c>
      <c r="AL39" s="2">
        <f>COUNTIF(D39:AE39,"PL")</f>
        <v>0</v>
      </c>
      <c r="AM39" s="2">
        <v>0</v>
      </c>
      <c r="AN39" s="2">
        <f>AI39+AJ39+AK39+AL39</f>
        <v>25</v>
      </c>
      <c r="AO39" s="20">
        <v>24</v>
      </c>
      <c r="AP39" s="18">
        <v>4</v>
      </c>
    </row>
    <row r="40" spans="1:42" ht="15">
      <c r="A40" s="13">
        <v>32</v>
      </c>
      <c r="B40" s="12" t="s">
        <v>159</v>
      </c>
      <c r="C40" s="12" t="s">
        <v>198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15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14</v>
      </c>
      <c r="O40" s="13" t="s">
        <v>15</v>
      </c>
      <c r="P40" s="13" t="s">
        <v>14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14</v>
      </c>
      <c r="V40" s="13" t="s">
        <v>15</v>
      </c>
      <c r="W40" s="13" t="s">
        <v>14</v>
      </c>
      <c r="X40" s="13" t="s">
        <v>14</v>
      </c>
      <c r="Y40" s="13" t="s">
        <v>14</v>
      </c>
      <c r="Z40" s="13" t="s">
        <v>14</v>
      </c>
      <c r="AA40" s="13" t="s">
        <v>14</v>
      </c>
      <c r="AB40" s="13" t="s">
        <v>14</v>
      </c>
      <c r="AC40" s="13" t="s">
        <v>15</v>
      </c>
      <c r="AD40" s="13" t="s">
        <v>14</v>
      </c>
      <c r="AE40" s="13" t="s">
        <v>14</v>
      </c>
      <c r="AF40" s="13" t="s">
        <v>96</v>
      </c>
      <c r="AG40" s="13" t="s">
        <v>96</v>
      </c>
      <c r="AH40" s="13" t="s">
        <v>96</v>
      </c>
      <c r="AI40" s="2">
        <f>COUNTIF(D40:AH40,"P")</f>
        <v>24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v>0</v>
      </c>
      <c r="AN40" s="2">
        <f>AI40+AJ40+AK40+AL40</f>
        <v>28</v>
      </c>
      <c r="AO40" s="20">
        <v>24</v>
      </c>
      <c r="AP40" s="18">
        <v>4</v>
      </c>
    </row>
    <row r="41" spans="1:42" ht="15">
      <c r="A41" s="13">
        <v>33</v>
      </c>
      <c r="B41" s="12" t="s">
        <v>56</v>
      </c>
      <c r="C41" s="12" t="s">
        <v>70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15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14</v>
      </c>
      <c r="N41" s="13" t="s">
        <v>14</v>
      </c>
      <c r="O41" s="13" t="s">
        <v>15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14</v>
      </c>
      <c r="U41" s="13" t="s">
        <v>14</v>
      </c>
      <c r="V41" s="13" t="s">
        <v>15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15</v>
      </c>
      <c r="AD41" s="13" t="s">
        <v>14</v>
      </c>
      <c r="AE41" s="13" t="s">
        <v>14</v>
      </c>
      <c r="AF41" s="13" t="s">
        <v>14</v>
      </c>
      <c r="AG41" s="13" t="s">
        <v>14</v>
      </c>
      <c r="AH41" s="13" t="s">
        <v>14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v>0</v>
      </c>
      <c r="AN41" s="2">
        <f>AI41+AJ41+AK41+AL41</f>
        <v>31</v>
      </c>
      <c r="AO41" s="20">
        <v>24</v>
      </c>
      <c r="AP41" s="18">
        <v>4</v>
      </c>
    </row>
    <row r="42" spans="1:42" ht="15">
      <c r="A42" s="13">
        <v>34</v>
      </c>
      <c r="B42" s="12" t="s">
        <v>37</v>
      </c>
      <c r="C42" s="12" t="s">
        <v>47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14</v>
      </c>
      <c r="I42" s="13" t="s">
        <v>15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13" t="s">
        <v>15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14</v>
      </c>
      <c r="V42" s="13" t="s">
        <v>14</v>
      </c>
      <c r="W42" s="13" t="s">
        <v>15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14</v>
      </c>
      <c r="AC42" s="13" t="s">
        <v>14</v>
      </c>
      <c r="AD42" s="13" t="s">
        <v>15</v>
      </c>
      <c r="AE42" s="13" t="s">
        <v>14</v>
      </c>
      <c r="AF42" s="13" t="s">
        <v>14</v>
      </c>
      <c r="AG42" s="13" t="s">
        <v>14</v>
      </c>
      <c r="AH42" s="13" t="s">
        <v>14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v>0</v>
      </c>
      <c r="AN42" s="2">
        <f>AI42+AJ42+AK42+AL42</f>
        <v>31</v>
      </c>
      <c r="AO42" s="20">
        <v>24</v>
      </c>
      <c r="AP42" s="18">
        <v>4</v>
      </c>
    </row>
    <row r="43" spans="1:42" ht="15">
      <c r="A43" s="13">
        <v>35</v>
      </c>
      <c r="B43" s="14" t="s">
        <v>38</v>
      </c>
      <c r="C43" s="14" t="s">
        <v>48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14</v>
      </c>
      <c r="I43" s="13" t="s">
        <v>14</v>
      </c>
      <c r="J43" s="13" t="s">
        <v>15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14</v>
      </c>
      <c r="P43" s="13" t="s">
        <v>14</v>
      </c>
      <c r="Q43" s="13" t="s">
        <v>15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14</v>
      </c>
      <c r="W43" s="13" t="s">
        <v>14</v>
      </c>
      <c r="X43" s="13" t="s">
        <v>15</v>
      </c>
      <c r="Y43" s="13" t="s">
        <v>14</v>
      </c>
      <c r="Z43" s="13" t="s">
        <v>14</v>
      </c>
      <c r="AA43" s="13" t="s">
        <v>14</v>
      </c>
      <c r="AB43" s="13" t="s">
        <v>14</v>
      </c>
      <c r="AC43" s="13" t="s">
        <v>14</v>
      </c>
      <c r="AD43" s="13" t="s">
        <v>14</v>
      </c>
      <c r="AE43" s="13" t="s">
        <v>15</v>
      </c>
      <c r="AF43" s="13" t="s">
        <v>14</v>
      </c>
      <c r="AG43" s="13" t="s">
        <v>14</v>
      </c>
      <c r="AH43" s="13" t="s">
        <v>14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v>0</v>
      </c>
      <c r="AN43" s="2">
        <f>AI43+AJ43+AK43+AL43</f>
        <v>31</v>
      </c>
      <c r="AO43" s="20">
        <v>24</v>
      </c>
      <c r="AP43" s="18">
        <v>4</v>
      </c>
    </row>
    <row r="44" spans="1:42" ht="15">
      <c r="A44" s="13">
        <v>36</v>
      </c>
      <c r="B44" s="12" t="s">
        <v>57</v>
      </c>
      <c r="C44" s="12" t="s">
        <v>71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15</v>
      </c>
      <c r="I44" s="13" t="s">
        <v>14</v>
      </c>
      <c r="J44" s="13" t="s">
        <v>14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15</v>
      </c>
      <c r="P44" s="13" t="s">
        <v>14</v>
      </c>
      <c r="Q44" s="13" t="s">
        <v>14</v>
      </c>
      <c r="R44" s="13" t="s">
        <v>14</v>
      </c>
      <c r="S44" s="13" t="s">
        <v>14</v>
      </c>
      <c r="T44" s="13" t="s">
        <v>14</v>
      </c>
      <c r="U44" s="13" t="s">
        <v>14</v>
      </c>
      <c r="V44" s="13" t="s">
        <v>15</v>
      </c>
      <c r="W44" s="13" t="s">
        <v>14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15</v>
      </c>
      <c r="AD44" s="13" t="s">
        <v>14</v>
      </c>
      <c r="AE44" s="13" t="s">
        <v>14</v>
      </c>
      <c r="AF44" s="13" t="s">
        <v>14</v>
      </c>
      <c r="AG44" s="13" t="s">
        <v>96</v>
      </c>
      <c r="AH44" s="13" t="s">
        <v>14</v>
      </c>
      <c r="AI44" s="2">
        <f>COUNTIF(D44:AH44,"P")</f>
        <v>26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v>0</v>
      </c>
      <c r="AN44" s="2">
        <f>AI44+AJ44+AK44+AL44</f>
        <v>30</v>
      </c>
      <c r="AO44" s="20">
        <v>24</v>
      </c>
      <c r="AP44" s="18">
        <v>4</v>
      </c>
    </row>
    <row r="45" spans="1:42" ht="15">
      <c r="A45" s="13">
        <v>37</v>
      </c>
      <c r="B45" s="14" t="s">
        <v>58</v>
      </c>
      <c r="C45" s="14" t="s">
        <v>72</v>
      </c>
      <c r="D45" s="13" t="s">
        <v>14</v>
      </c>
      <c r="E45" s="13" t="s">
        <v>14</v>
      </c>
      <c r="F45" s="13" t="s">
        <v>14</v>
      </c>
      <c r="G45" s="13" t="s">
        <v>15</v>
      </c>
      <c r="H45" s="13" t="s">
        <v>14</v>
      </c>
      <c r="I45" s="13" t="s">
        <v>14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15</v>
      </c>
      <c r="O45" s="13" t="s">
        <v>14</v>
      </c>
      <c r="P45" s="13" t="s">
        <v>14</v>
      </c>
      <c r="Q45" s="13" t="s">
        <v>14</v>
      </c>
      <c r="R45" s="13" t="s">
        <v>14</v>
      </c>
      <c r="S45" s="13" t="s">
        <v>14</v>
      </c>
      <c r="T45" s="13" t="s">
        <v>14</v>
      </c>
      <c r="U45" s="13" t="s">
        <v>15</v>
      </c>
      <c r="V45" s="13" t="s">
        <v>14</v>
      </c>
      <c r="W45" s="13" t="s">
        <v>14</v>
      </c>
      <c r="X45" s="13" t="s">
        <v>14</v>
      </c>
      <c r="Y45" s="13" t="s">
        <v>14</v>
      </c>
      <c r="Z45" s="13" t="s">
        <v>14</v>
      </c>
      <c r="AA45" s="13" t="s">
        <v>14</v>
      </c>
      <c r="AB45" s="13" t="s">
        <v>15</v>
      </c>
      <c r="AC45" s="13" t="s">
        <v>14</v>
      </c>
      <c r="AD45" s="13" t="s">
        <v>14</v>
      </c>
      <c r="AE45" s="13" t="s">
        <v>14</v>
      </c>
      <c r="AF45" s="13" t="s">
        <v>14</v>
      </c>
      <c r="AG45" s="13" t="s">
        <v>14</v>
      </c>
      <c r="AH45" s="13" t="s">
        <v>14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v>0</v>
      </c>
      <c r="AN45" s="2">
        <f>AI45+AJ45+AK45+AL45</f>
        <v>31</v>
      </c>
      <c r="AO45" s="20">
        <v>24</v>
      </c>
      <c r="AP45" s="18">
        <v>4</v>
      </c>
    </row>
    <row r="46" spans="1:42" ht="15">
      <c r="A46" s="13">
        <v>38</v>
      </c>
      <c r="B46" s="14" t="s">
        <v>39</v>
      </c>
      <c r="C46" s="14" t="s">
        <v>29</v>
      </c>
      <c r="D46" s="13" t="s">
        <v>14</v>
      </c>
      <c r="E46" s="13" t="s">
        <v>14</v>
      </c>
      <c r="F46" s="13" t="s">
        <v>14</v>
      </c>
      <c r="G46" s="13" t="s">
        <v>14</v>
      </c>
      <c r="H46" s="13" t="s">
        <v>14</v>
      </c>
      <c r="I46" s="13" t="s">
        <v>15</v>
      </c>
      <c r="J46" s="13" t="s">
        <v>14</v>
      </c>
      <c r="K46" s="13" t="s">
        <v>14</v>
      </c>
      <c r="L46" s="13" t="s">
        <v>14</v>
      </c>
      <c r="M46" s="13" t="s">
        <v>14</v>
      </c>
      <c r="N46" s="13" t="s">
        <v>14</v>
      </c>
      <c r="O46" s="13" t="s">
        <v>14</v>
      </c>
      <c r="P46" s="13" t="s">
        <v>15</v>
      </c>
      <c r="Q46" s="13" t="s">
        <v>14</v>
      </c>
      <c r="R46" s="13" t="s">
        <v>14</v>
      </c>
      <c r="S46" s="13" t="s">
        <v>14</v>
      </c>
      <c r="T46" s="13" t="s">
        <v>14</v>
      </c>
      <c r="U46" s="13" t="s">
        <v>14</v>
      </c>
      <c r="V46" s="13" t="s">
        <v>14</v>
      </c>
      <c r="W46" s="13" t="s">
        <v>15</v>
      </c>
      <c r="X46" s="13" t="s">
        <v>14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96</v>
      </c>
      <c r="AD46" s="13" t="s">
        <v>15</v>
      </c>
      <c r="AE46" s="13" t="s">
        <v>14</v>
      </c>
      <c r="AF46" s="13" t="s">
        <v>14</v>
      </c>
      <c r="AG46" s="13" t="s">
        <v>14</v>
      </c>
      <c r="AH46" s="13" t="s">
        <v>14</v>
      </c>
      <c r="AI46" s="2">
        <f>COUNTIF(D46:AH46,"P")</f>
        <v>26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v>0</v>
      </c>
      <c r="AN46" s="2">
        <f>AI46+AJ46+AK46+AL46</f>
        <v>30</v>
      </c>
      <c r="AO46" s="20">
        <v>24</v>
      </c>
      <c r="AP46" s="18">
        <v>4</v>
      </c>
    </row>
    <row r="47" spans="1:42" ht="15">
      <c r="A47" s="13">
        <v>39</v>
      </c>
      <c r="B47" s="12" t="s">
        <v>40</v>
      </c>
      <c r="C47" s="12" t="s">
        <v>49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15</v>
      </c>
      <c r="I47" s="13" t="s">
        <v>14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15</v>
      </c>
      <c r="P47" s="13" t="s">
        <v>14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15</v>
      </c>
      <c r="W47" s="13" t="s">
        <v>14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15</v>
      </c>
      <c r="AD47" s="13" t="s">
        <v>14</v>
      </c>
      <c r="AE47" s="13" t="s">
        <v>14</v>
      </c>
      <c r="AF47" s="13" t="s">
        <v>14</v>
      </c>
      <c r="AG47" s="13" t="s">
        <v>14</v>
      </c>
      <c r="AH47" s="13" t="s">
        <v>14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v>0</v>
      </c>
      <c r="AN47" s="2">
        <f>AI47+AJ47+AK47+AL47</f>
        <v>31</v>
      </c>
      <c r="AO47" s="20">
        <v>25</v>
      </c>
      <c r="AP47" s="18">
        <v>4</v>
      </c>
    </row>
    <row r="48" spans="1:42" ht="15">
      <c r="A48" s="13">
        <v>40</v>
      </c>
      <c r="B48" s="12" t="s">
        <v>17</v>
      </c>
      <c r="C48" s="12" t="s">
        <v>31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14</v>
      </c>
      <c r="I48" s="13" t="s">
        <v>15</v>
      </c>
      <c r="J48" s="13" t="s">
        <v>14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14</v>
      </c>
      <c r="P48" s="13" t="s">
        <v>15</v>
      </c>
      <c r="Q48" s="13" t="s">
        <v>14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14</v>
      </c>
      <c r="W48" s="13" t="s">
        <v>15</v>
      </c>
      <c r="X48" s="13" t="s">
        <v>14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14</v>
      </c>
      <c r="AD48" s="13" t="s">
        <v>15</v>
      </c>
      <c r="AE48" s="13" t="s">
        <v>14</v>
      </c>
      <c r="AF48" s="13" t="s">
        <v>14</v>
      </c>
      <c r="AG48" s="13" t="s">
        <v>14</v>
      </c>
      <c r="AH48" s="13" t="s">
        <v>14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v>0</v>
      </c>
      <c r="AN48" s="2">
        <f>AI48+AJ48+AK48+AL48</f>
        <v>31</v>
      </c>
      <c r="AO48" s="20">
        <v>25</v>
      </c>
      <c r="AP48" s="18">
        <v>4</v>
      </c>
    </row>
    <row r="49" spans="1:42" ht="15">
      <c r="A49" s="13">
        <v>41</v>
      </c>
      <c r="B49" s="12" t="s">
        <v>41</v>
      </c>
      <c r="C49" s="12" t="s">
        <v>50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14</v>
      </c>
      <c r="I49" s="13" t="s">
        <v>14</v>
      </c>
      <c r="J49" s="13" t="s">
        <v>15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14</v>
      </c>
      <c r="P49" s="13" t="s">
        <v>14</v>
      </c>
      <c r="Q49" s="13" t="s">
        <v>15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14</v>
      </c>
      <c r="W49" s="13" t="s">
        <v>14</v>
      </c>
      <c r="X49" s="13" t="s">
        <v>15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14</v>
      </c>
      <c r="AD49" s="13" t="s">
        <v>14</v>
      </c>
      <c r="AE49" s="13" t="s">
        <v>15</v>
      </c>
      <c r="AF49" s="13" t="s">
        <v>14</v>
      </c>
      <c r="AG49" s="13" t="s">
        <v>14</v>
      </c>
      <c r="AH49" s="13" t="s">
        <v>14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v>0</v>
      </c>
      <c r="AN49" s="2">
        <f>AI49+AJ49+AK49+AL49</f>
        <v>31</v>
      </c>
      <c r="AO49" s="20">
        <v>25</v>
      </c>
      <c r="AP49" s="18">
        <v>4</v>
      </c>
    </row>
    <row r="50" spans="1:42" ht="15">
      <c r="A50" s="13">
        <v>42</v>
      </c>
      <c r="B50" s="12" t="s">
        <v>18</v>
      </c>
      <c r="C50" s="12" t="s">
        <v>28</v>
      </c>
      <c r="D50" s="13" t="s">
        <v>96</v>
      </c>
      <c r="E50" s="13" t="s">
        <v>96</v>
      </c>
      <c r="F50" s="13" t="s">
        <v>96</v>
      </c>
      <c r="G50" s="13" t="s">
        <v>96</v>
      </c>
      <c r="H50" s="13" t="s">
        <v>96</v>
      </c>
      <c r="I50" s="13" t="s">
        <v>96</v>
      </c>
      <c r="J50" s="13" t="s">
        <v>96</v>
      </c>
      <c r="K50" s="13" t="s">
        <v>96</v>
      </c>
      <c r="L50" s="13" t="s">
        <v>96</v>
      </c>
      <c r="M50" s="13" t="s">
        <v>96</v>
      </c>
      <c r="N50" s="13" t="s">
        <v>96</v>
      </c>
      <c r="O50" s="13" t="s">
        <v>96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15</v>
      </c>
      <c r="V50" s="13" t="s">
        <v>14</v>
      </c>
      <c r="W50" s="13" t="s">
        <v>14</v>
      </c>
      <c r="X50" s="13" t="s">
        <v>14</v>
      </c>
      <c r="Y50" s="13" t="s">
        <v>96</v>
      </c>
      <c r="Z50" s="13" t="s">
        <v>14</v>
      </c>
      <c r="AA50" s="13" t="s">
        <v>14</v>
      </c>
      <c r="AB50" s="13" t="s">
        <v>15</v>
      </c>
      <c r="AC50" s="13" t="s">
        <v>14</v>
      </c>
      <c r="AD50" s="13" t="s">
        <v>14</v>
      </c>
      <c r="AE50" s="13" t="s">
        <v>96</v>
      </c>
      <c r="AF50" s="13" t="s">
        <v>14</v>
      </c>
      <c r="AG50" s="13" t="s">
        <v>96</v>
      </c>
      <c r="AH50" s="13" t="s">
        <v>14</v>
      </c>
      <c r="AI50" s="2">
        <f>COUNTIF(D50:AH50,"P")</f>
        <v>14</v>
      </c>
      <c r="AJ50" s="2">
        <f>COUNTIF(D50:AH50,"wo")</f>
        <v>2</v>
      </c>
      <c r="AK50" s="2">
        <f>COUNTIF(D50:AE50,"CL")</f>
        <v>0</v>
      </c>
      <c r="AL50" s="2">
        <f>COUNTIF(D50:AE50,"PL")</f>
        <v>0</v>
      </c>
      <c r="AM50" s="2">
        <v>0</v>
      </c>
      <c r="AN50" s="2">
        <f>AI50+AJ50+AK50+AL50</f>
        <v>16</v>
      </c>
      <c r="AO50" s="20">
        <v>26</v>
      </c>
      <c r="AP50" s="18">
        <v>4</v>
      </c>
    </row>
    <row r="51" spans="1:42" ht="15">
      <c r="A51" s="13">
        <v>43</v>
      </c>
      <c r="B51" s="14" t="s">
        <v>16</v>
      </c>
      <c r="C51" s="14" t="s">
        <v>30</v>
      </c>
      <c r="D51" s="13" t="s">
        <v>14</v>
      </c>
      <c r="E51" s="13" t="s">
        <v>14</v>
      </c>
      <c r="F51" s="13" t="s">
        <v>14</v>
      </c>
      <c r="G51" s="13" t="s">
        <v>15</v>
      </c>
      <c r="H51" s="13" t="s">
        <v>14</v>
      </c>
      <c r="I51" s="13" t="s">
        <v>14</v>
      </c>
      <c r="J51" s="13" t="s">
        <v>14</v>
      </c>
      <c r="K51" s="13" t="s">
        <v>14</v>
      </c>
      <c r="L51" s="13" t="s">
        <v>14</v>
      </c>
      <c r="M51" s="13" t="s">
        <v>14</v>
      </c>
      <c r="N51" s="13" t="s">
        <v>15</v>
      </c>
      <c r="O51" s="13" t="s">
        <v>14</v>
      </c>
      <c r="P51" s="13" t="s">
        <v>14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15</v>
      </c>
      <c r="V51" s="13" t="s">
        <v>14</v>
      </c>
      <c r="W51" s="13" t="s">
        <v>14</v>
      </c>
      <c r="X51" s="13" t="s">
        <v>14</v>
      </c>
      <c r="Y51" s="13" t="s">
        <v>14</v>
      </c>
      <c r="Z51" s="13" t="s">
        <v>14</v>
      </c>
      <c r="AA51" s="13" t="s">
        <v>14</v>
      </c>
      <c r="AB51" s="13" t="s">
        <v>15</v>
      </c>
      <c r="AC51" s="13" t="s">
        <v>14</v>
      </c>
      <c r="AD51" s="13" t="s">
        <v>14</v>
      </c>
      <c r="AE51" s="13" t="s">
        <v>14</v>
      </c>
      <c r="AF51" s="13" t="s">
        <v>14</v>
      </c>
      <c r="AG51" s="13" t="s">
        <v>14</v>
      </c>
      <c r="AH51" s="13" t="s">
        <v>14</v>
      </c>
      <c r="AI51" s="2">
        <f>COUNTIF(D51:AH51,"P")</f>
        <v>27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v>0</v>
      </c>
      <c r="AN51" s="2">
        <f>AI51+AJ51+AK51+AL51</f>
        <v>31</v>
      </c>
      <c r="AO51" s="20">
        <v>26</v>
      </c>
      <c r="AP51" s="18">
        <v>4</v>
      </c>
    </row>
    <row r="52" spans="1:42" ht="15">
      <c r="A52" s="13">
        <v>44</v>
      </c>
      <c r="B52" s="14" t="s">
        <v>19</v>
      </c>
      <c r="C52" s="14" t="s">
        <v>27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14</v>
      </c>
      <c r="I52" s="13" t="s">
        <v>14</v>
      </c>
      <c r="J52" s="13" t="s">
        <v>15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14</v>
      </c>
      <c r="P52" s="13" t="s">
        <v>14</v>
      </c>
      <c r="Q52" s="13" t="s">
        <v>15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14</v>
      </c>
      <c r="W52" s="13" t="s">
        <v>14</v>
      </c>
      <c r="X52" s="13" t="s">
        <v>15</v>
      </c>
      <c r="Y52" s="13" t="s">
        <v>14</v>
      </c>
      <c r="Z52" s="13" t="s">
        <v>14</v>
      </c>
      <c r="AA52" s="13" t="s">
        <v>96</v>
      </c>
      <c r="AB52" s="13" t="s">
        <v>14</v>
      </c>
      <c r="AC52" s="13" t="s">
        <v>14</v>
      </c>
      <c r="AD52" s="13" t="s">
        <v>14</v>
      </c>
      <c r="AE52" s="13" t="s">
        <v>15</v>
      </c>
      <c r="AF52" s="13" t="s">
        <v>14</v>
      </c>
      <c r="AG52" s="13" t="s">
        <v>14</v>
      </c>
      <c r="AH52" s="13" t="s">
        <v>14</v>
      </c>
      <c r="AI52" s="2">
        <f>COUNTIF(D52:AH52,"P")</f>
        <v>26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v>0</v>
      </c>
      <c r="AN52" s="2">
        <f>AI52+AJ52+AK52+AL52</f>
        <v>30</v>
      </c>
      <c r="AO52" s="20">
        <v>26</v>
      </c>
      <c r="AP52" s="18">
        <v>4</v>
      </c>
    </row>
    <row r="53" spans="1:42" ht="15">
      <c r="A53" s="13">
        <v>45</v>
      </c>
      <c r="B53" s="14" t="s">
        <v>59</v>
      </c>
      <c r="C53" s="14" t="s">
        <v>73</v>
      </c>
      <c r="D53" s="13" t="s">
        <v>14</v>
      </c>
      <c r="E53" s="13" t="s">
        <v>14</v>
      </c>
      <c r="F53" s="13" t="s">
        <v>14</v>
      </c>
      <c r="G53" s="13" t="s">
        <v>14</v>
      </c>
      <c r="H53" s="13" t="s">
        <v>15</v>
      </c>
      <c r="I53" s="13" t="s">
        <v>14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14</v>
      </c>
      <c r="O53" s="13" t="s">
        <v>15</v>
      </c>
      <c r="P53" s="13" t="s">
        <v>14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14</v>
      </c>
      <c r="V53" s="13" t="s">
        <v>15</v>
      </c>
      <c r="W53" s="13" t="s">
        <v>14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14</v>
      </c>
      <c r="AC53" s="13" t="s">
        <v>15</v>
      </c>
      <c r="AD53" s="13" t="s">
        <v>14</v>
      </c>
      <c r="AE53" s="13" t="s">
        <v>14</v>
      </c>
      <c r="AF53" s="13" t="s">
        <v>14</v>
      </c>
      <c r="AG53" s="13" t="s">
        <v>14</v>
      </c>
      <c r="AH53" s="13" t="s">
        <v>14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v>0</v>
      </c>
      <c r="AN53" s="2">
        <f>AI53+AJ53+AK53+AL53</f>
        <v>31</v>
      </c>
      <c r="AO53" s="20">
        <v>26</v>
      </c>
      <c r="AP53" s="18">
        <v>4</v>
      </c>
    </row>
    <row r="54" spans="1:42" ht="15">
      <c r="A54" s="13">
        <v>46</v>
      </c>
      <c r="B54" s="14" t="s">
        <v>60</v>
      </c>
      <c r="C54" s="14" t="s">
        <v>74</v>
      </c>
      <c r="D54" s="13" t="s">
        <v>14</v>
      </c>
      <c r="E54" s="13" t="s">
        <v>14</v>
      </c>
      <c r="F54" s="13" t="s">
        <v>14</v>
      </c>
      <c r="G54" s="13" t="s">
        <v>14</v>
      </c>
      <c r="H54" s="13" t="s">
        <v>14</v>
      </c>
      <c r="I54" s="13" t="s">
        <v>15</v>
      </c>
      <c r="J54" s="13" t="s">
        <v>14</v>
      </c>
      <c r="K54" s="13" t="s">
        <v>14</v>
      </c>
      <c r="L54" s="13" t="s">
        <v>14</v>
      </c>
      <c r="M54" s="13" t="s">
        <v>14</v>
      </c>
      <c r="N54" s="13" t="s">
        <v>14</v>
      </c>
      <c r="O54" s="13" t="s">
        <v>14</v>
      </c>
      <c r="P54" s="13" t="s">
        <v>15</v>
      </c>
      <c r="Q54" s="13" t="s">
        <v>14</v>
      </c>
      <c r="R54" s="13" t="s">
        <v>14</v>
      </c>
      <c r="S54" s="13" t="s">
        <v>14</v>
      </c>
      <c r="T54" s="13" t="s">
        <v>14</v>
      </c>
      <c r="U54" s="13" t="s">
        <v>14</v>
      </c>
      <c r="V54" s="13" t="s">
        <v>14</v>
      </c>
      <c r="W54" s="13" t="s">
        <v>15</v>
      </c>
      <c r="X54" s="13" t="s">
        <v>14</v>
      </c>
      <c r="Y54" s="13" t="s">
        <v>14</v>
      </c>
      <c r="Z54" s="13" t="s">
        <v>14</v>
      </c>
      <c r="AA54" s="13" t="s">
        <v>14</v>
      </c>
      <c r="AB54" s="13" t="s">
        <v>14</v>
      </c>
      <c r="AC54" s="13" t="s">
        <v>14</v>
      </c>
      <c r="AD54" s="13" t="s">
        <v>15</v>
      </c>
      <c r="AE54" s="13" t="s">
        <v>14</v>
      </c>
      <c r="AF54" s="13" t="s">
        <v>14</v>
      </c>
      <c r="AG54" s="13" t="s">
        <v>14</v>
      </c>
      <c r="AH54" s="13" t="s">
        <v>14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v>0</v>
      </c>
      <c r="AN54" s="2">
        <f>AI54+AJ54+AK54+AL54</f>
        <v>31</v>
      </c>
      <c r="AO54" s="20">
        <v>26</v>
      </c>
      <c r="AP54" s="18">
        <v>4</v>
      </c>
    </row>
    <row r="55" spans="1:42" ht="15">
      <c r="A55" s="13">
        <v>47</v>
      </c>
      <c r="B55" s="14" t="s">
        <v>20</v>
      </c>
      <c r="C55" s="14" t="s">
        <v>32</v>
      </c>
      <c r="D55" s="13" t="s">
        <v>14</v>
      </c>
      <c r="E55" s="13" t="s">
        <v>14</v>
      </c>
      <c r="F55" s="13" t="s">
        <v>14</v>
      </c>
      <c r="G55" s="13" t="s">
        <v>15</v>
      </c>
      <c r="H55" s="13" t="s">
        <v>14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15</v>
      </c>
      <c r="O55" s="13" t="s">
        <v>14</v>
      </c>
      <c r="P55" s="13" t="s">
        <v>14</v>
      </c>
      <c r="Q55" s="13" t="s">
        <v>14</v>
      </c>
      <c r="R55" s="13" t="s">
        <v>14</v>
      </c>
      <c r="S55" s="13" t="s">
        <v>14</v>
      </c>
      <c r="T55" s="13" t="s">
        <v>14</v>
      </c>
      <c r="U55" s="13" t="s">
        <v>15</v>
      </c>
      <c r="V55" s="13" t="s">
        <v>14</v>
      </c>
      <c r="W55" s="13" t="s">
        <v>14</v>
      </c>
      <c r="X55" s="13" t="s">
        <v>96</v>
      </c>
      <c r="Y55" s="13" t="s">
        <v>14</v>
      </c>
      <c r="Z55" s="13" t="s">
        <v>14</v>
      </c>
      <c r="AA55" s="13" t="s">
        <v>14</v>
      </c>
      <c r="AB55" s="13" t="s">
        <v>15</v>
      </c>
      <c r="AC55" s="13" t="s">
        <v>14</v>
      </c>
      <c r="AD55" s="13" t="s">
        <v>14</v>
      </c>
      <c r="AE55" s="13" t="s">
        <v>14</v>
      </c>
      <c r="AF55" s="13" t="s">
        <v>14</v>
      </c>
      <c r="AG55" s="13" t="s">
        <v>14</v>
      </c>
      <c r="AH55" s="13" t="s">
        <v>14</v>
      </c>
      <c r="AI55" s="2">
        <f>COUNTIF(D55:AH55,"P")</f>
        <v>26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v>0</v>
      </c>
      <c r="AN55" s="2">
        <f>AI55+AJ55+AK55+AL55</f>
        <v>30</v>
      </c>
      <c r="AO55" s="20">
        <v>26</v>
      </c>
      <c r="AP55" s="18">
        <v>4</v>
      </c>
    </row>
    <row r="56" spans="1:42" ht="15">
      <c r="A56" s="13">
        <v>48</v>
      </c>
      <c r="B56" s="14" t="s">
        <v>21</v>
      </c>
      <c r="C56" s="14" t="s">
        <v>33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15</v>
      </c>
      <c r="I56" s="13" t="s">
        <v>14</v>
      </c>
      <c r="J56" s="13" t="s">
        <v>14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15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96</v>
      </c>
      <c r="U56" s="13" t="s">
        <v>14</v>
      </c>
      <c r="V56" s="13" t="s">
        <v>15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15</v>
      </c>
      <c r="AD56" s="13" t="s">
        <v>14</v>
      </c>
      <c r="AE56" s="13" t="s">
        <v>14</v>
      </c>
      <c r="AF56" s="13" t="s">
        <v>14</v>
      </c>
      <c r="AG56" s="13" t="s">
        <v>14</v>
      </c>
      <c r="AH56" s="13" t="s">
        <v>14</v>
      </c>
      <c r="AI56" s="2">
        <f>COUNTIF(D56:AH56,"P")</f>
        <v>26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v>0</v>
      </c>
      <c r="AN56" s="2">
        <f>AI56+AJ56+AK56+AL56</f>
        <v>30</v>
      </c>
      <c r="AO56" s="20">
        <v>26</v>
      </c>
      <c r="AP56" s="18">
        <v>4</v>
      </c>
    </row>
    <row r="57" spans="1:42" ht="15">
      <c r="A57" s="13">
        <v>49</v>
      </c>
      <c r="B57" s="14" t="s">
        <v>22</v>
      </c>
      <c r="C57" s="14" t="s">
        <v>34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14</v>
      </c>
      <c r="I57" s="13" t="s">
        <v>14</v>
      </c>
      <c r="J57" s="13" t="s">
        <v>15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14</v>
      </c>
      <c r="P57" s="13" t="s">
        <v>14</v>
      </c>
      <c r="Q57" s="13" t="s">
        <v>15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15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15</v>
      </c>
      <c r="AF57" s="13" t="s">
        <v>14</v>
      </c>
      <c r="AG57" s="13" t="s">
        <v>14</v>
      </c>
      <c r="AH57" s="13" t="s">
        <v>14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v>0</v>
      </c>
      <c r="AN57" s="2">
        <f>AI57+AJ57+AK57+AL57</f>
        <v>31</v>
      </c>
      <c r="AO57" s="20">
        <v>26</v>
      </c>
      <c r="AP57" s="18">
        <v>5</v>
      </c>
    </row>
    <row r="58" spans="1:42" ht="15">
      <c r="A58" s="13">
        <v>50</v>
      </c>
      <c r="B58" s="14" t="s">
        <v>23</v>
      </c>
      <c r="C58" s="14" t="s">
        <v>24</v>
      </c>
      <c r="D58" s="13" t="s">
        <v>14</v>
      </c>
      <c r="E58" s="13" t="s">
        <v>14</v>
      </c>
      <c r="F58" s="13" t="s">
        <v>14</v>
      </c>
      <c r="G58" s="13" t="s">
        <v>14</v>
      </c>
      <c r="H58" s="13" t="s">
        <v>14</v>
      </c>
      <c r="I58" s="13" t="s">
        <v>15</v>
      </c>
      <c r="J58" s="13" t="s">
        <v>14</v>
      </c>
      <c r="K58" s="13" t="s">
        <v>14</v>
      </c>
      <c r="L58" s="13" t="s">
        <v>14</v>
      </c>
      <c r="M58" s="13" t="s">
        <v>14</v>
      </c>
      <c r="N58" s="13" t="s">
        <v>14</v>
      </c>
      <c r="O58" s="13" t="s">
        <v>14</v>
      </c>
      <c r="P58" s="13" t="s">
        <v>15</v>
      </c>
      <c r="Q58" s="13" t="s">
        <v>14</v>
      </c>
      <c r="R58" s="13" t="s">
        <v>96</v>
      </c>
      <c r="S58" s="13" t="s">
        <v>14</v>
      </c>
      <c r="T58" s="13" t="s">
        <v>14</v>
      </c>
      <c r="U58" s="13" t="s">
        <v>14</v>
      </c>
      <c r="V58" s="13" t="s">
        <v>14</v>
      </c>
      <c r="W58" s="13" t="s">
        <v>15</v>
      </c>
      <c r="X58" s="13" t="s">
        <v>14</v>
      </c>
      <c r="Y58" s="13" t="s">
        <v>14</v>
      </c>
      <c r="Z58" s="13" t="s">
        <v>14</v>
      </c>
      <c r="AA58" s="13" t="s">
        <v>14</v>
      </c>
      <c r="AB58" s="13" t="s">
        <v>14</v>
      </c>
      <c r="AC58" s="13" t="s">
        <v>14</v>
      </c>
      <c r="AD58" s="13" t="s">
        <v>15</v>
      </c>
      <c r="AE58" s="13" t="s">
        <v>14</v>
      </c>
      <c r="AF58" s="13" t="s">
        <v>14</v>
      </c>
      <c r="AG58" s="13" t="s">
        <v>14</v>
      </c>
      <c r="AH58" s="13" t="s">
        <v>14</v>
      </c>
      <c r="AI58" s="2">
        <f>COUNTIF(D58:AH58,"P")</f>
        <v>26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v>0</v>
      </c>
      <c r="AN58" s="2">
        <f>AI58+AJ58+AK58+AL58</f>
        <v>30</v>
      </c>
      <c r="AO58" s="20">
        <v>26</v>
      </c>
      <c r="AP58" s="18">
        <v>5</v>
      </c>
    </row>
    <row r="59" spans="1:42" ht="15">
      <c r="A59" s="13">
        <v>51</v>
      </c>
      <c r="B59" s="14" t="s">
        <v>61</v>
      </c>
      <c r="C59" s="14" t="s">
        <v>75</v>
      </c>
      <c r="D59" s="13" t="s">
        <v>14</v>
      </c>
      <c r="E59" s="13" t="s">
        <v>14</v>
      </c>
      <c r="F59" s="13" t="s">
        <v>14</v>
      </c>
      <c r="G59" s="13" t="s">
        <v>15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15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15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14</v>
      </c>
      <c r="AB59" s="13" t="s">
        <v>15</v>
      </c>
      <c r="AC59" s="13" t="s">
        <v>14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13" t="s">
        <v>14</v>
      </c>
      <c r="AI59" s="2">
        <f>COUNTIF(D59:AH59,"P")</f>
        <v>27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v>0</v>
      </c>
      <c r="AN59" s="2">
        <f>AI59+AJ59+AK59+AL59</f>
        <v>31</v>
      </c>
      <c r="AO59" s="20">
        <v>26</v>
      </c>
      <c r="AP59" s="18">
        <v>4</v>
      </c>
    </row>
    <row r="60" spans="1:42" ht="15">
      <c r="A60" s="13">
        <v>52</v>
      </c>
      <c r="B60" s="14" t="s">
        <v>26</v>
      </c>
      <c r="C60" s="14" t="s">
        <v>35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15</v>
      </c>
      <c r="I60" s="13" t="s">
        <v>14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15</v>
      </c>
      <c r="P60" s="13" t="s">
        <v>14</v>
      </c>
      <c r="Q60" s="13" t="s">
        <v>14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15</v>
      </c>
      <c r="W60" s="13" t="s">
        <v>14</v>
      </c>
      <c r="X60" s="13" t="s">
        <v>14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15</v>
      </c>
      <c r="AD60" s="13" t="s">
        <v>14</v>
      </c>
      <c r="AE60" s="13" t="s">
        <v>14</v>
      </c>
      <c r="AF60" s="13" t="s">
        <v>14</v>
      </c>
      <c r="AG60" s="13" t="s">
        <v>14</v>
      </c>
      <c r="AH60" s="13" t="s">
        <v>14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v>0</v>
      </c>
      <c r="AN60" s="2">
        <f>AI60+AJ60+AK60+AL60</f>
        <v>31</v>
      </c>
      <c r="AO60" s="20">
        <v>26</v>
      </c>
      <c r="AP60" s="18">
        <v>4</v>
      </c>
    </row>
    <row r="61" spans="1:42" ht="15">
      <c r="A61" s="13">
        <v>53</v>
      </c>
      <c r="B61" s="14" t="s">
        <v>46</v>
      </c>
      <c r="C61" s="14" t="s">
        <v>55</v>
      </c>
      <c r="D61" s="13" t="s">
        <v>14</v>
      </c>
      <c r="E61" s="13" t="s">
        <v>14</v>
      </c>
      <c r="F61" s="13" t="s">
        <v>14</v>
      </c>
      <c r="G61" s="13" t="s">
        <v>14</v>
      </c>
      <c r="H61" s="13" t="s">
        <v>14</v>
      </c>
      <c r="I61" s="13" t="s">
        <v>15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14</v>
      </c>
      <c r="O61" s="13" t="s">
        <v>14</v>
      </c>
      <c r="P61" s="13" t="s">
        <v>15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14</v>
      </c>
      <c r="V61" s="13" t="s">
        <v>14</v>
      </c>
      <c r="W61" s="13" t="s">
        <v>15</v>
      </c>
      <c r="X61" s="13" t="s">
        <v>14</v>
      </c>
      <c r="Y61" s="13" t="s">
        <v>14</v>
      </c>
      <c r="Z61" s="13" t="s">
        <v>14</v>
      </c>
      <c r="AA61" s="13" t="s">
        <v>14</v>
      </c>
      <c r="AB61" s="13" t="s">
        <v>14</v>
      </c>
      <c r="AC61" s="13" t="s">
        <v>14</v>
      </c>
      <c r="AD61" s="13" t="s">
        <v>15</v>
      </c>
      <c r="AE61" s="13" t="s">
        <v>14</v>
      </c>
      <c r="AF61" s="13" t="s">
        <v>14</v>
      </c>
      <c r="AG61" s="13" t="s">
        <v>14</v>
      </c>
      <c r="AH61" s="13" t="s">
        <v>14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v>0</v>
      </c>
      <c r="AN61" s="2">
        <f>AI61+AJ61+AK61+AL61</f>
        <v>31</v>
      </c>
      <c r="AO61" s="20">
        <v>26</v>
      </c>
      <c r="AP61" s="18">
        <v>4</v>
      </c>
    </row>
    <row r="62" spans="1:42" ht="15">
      <c r="A62" s="13">
        <v>54</v>
      </c>
      <c r="B62" s="14" t="s">
        <v>62</v>
      </c>
      <c r="C62" s="14" t="s">
        <v>76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14</v>
      </c>
      <c r="J62" s="13" t="s">
        <v>15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15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14</v>
      </c>
      <c r="X62" s="13" t="s">
        <v>15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15</v>
      </c>
      <c r="AF62" s="13" t="s">
        <v>14</v>
      </c>
      <c r="AG62" s="13" t="s">
        <v>14</v>
      </c>
      <c r="AH62" s="13" t="s">
        <v>14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v>0</v>
      </c>
      <c r="AN62" s="2">
        <f>AI62+AJ62+AK62+AL62</f>
        <v>31</v>
      </c>
      <c r="AO62" s="20">
        <v>27</v>
      </c>
      <c r="AP62" s="18">
        <v>4</v>
      </c>
    </row>
    <row r="63" spans="1:42" ht="15">
      <c r="A63" s="13">
        <v>55</v>
      </c>
      <c r="B63" s="14" t="s">
        <v>63</v>
      </c>
      <c r="C63" s="14" t="s">
        <v>77</v>
      </c>
      <c r="D63" s="13" t="s">
        <v>14</v>
      </c>
      <c r="E63" s="13" t="s">
        <v>14</v>
      </c>
      <c r="F63" s="13" t="s">
        <v>14</v>
      </c>
      <c r="G63" s="13" t="s">
        <v>15</v>
      </c>
      <c r="H63" s="13" t="s">
        <v>14</v>
      </c>
      <c r="I63" s="13" t="s">
        <v>14</v>
      </c>
      <c r="J63" s="13" t="s">
        <v>14</v>
      </c>
      <c r="K63" s="13" t="s">
        <v>14</v>
      </c>
      <c r="L63" s="13" t="s">
        <v>14</v>
      </c>
      <c r="M63" s="13" t="s">
        <v>14</v>
      </c>
      <c r="N63" s="13" t="s">
        <v>15</v>
      </c>
      <c r="O63" s="13" t="s">
        <v>14</v>
      </c>
      <c r="P63" s="13" t="s">
        <v>14</v>
      </c>
      <c r="Q63" s="13" t="s">
        <v>14</v>
      </c>
      <c r="R63" s="13" t="s">
        <v>14</v>
      </c>
      <c r="S63" s="13" t="s">
        <v>14</v>
      </c>
      <c r="T63" s="13" t="s">
        <v>14</v>
      </c>
      <c r="U63" s="13" t="s">
        <v>15</v>
      </c>
      <c r="V63" s="13" t="s">
        <v>14</v>
      </c>
      <c r="W63" s="13" t="s">
        <v>14</v>
      </c>
      <c r="X63" s="13" t="s">
        <v>14</v>
      </c>
      <c r="Y63" s="13" t="s">
        <v>14</v>
      </c>
      <c r="Z63" s="13" t="s">
        <v>14</v>
      </c>
      <c r="AA63" s="13" t="s">
        <v>14</v>
      </c>
      <c r="AB63" s="13" t="s">
        <v>15</v>
      </c>
      <c r="AC63" s="13" t="s">
        <v>14</v>
      </c>
      <c r="AD63" s="13" t="s">
        <v>14</v>
      </c>
      <c r="AE63" s="13" t="s">
        <v>14</v>
      </c>
      <c r="AF63" s="13" t="s">
        <v>14</v>
      </c>
      <c r="AG63" s="13" t="s">
        <v>14</v>
      </c>
      <c r="AH63" s="13" t="s">
        <v>14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v>0</v>
      </c>
      <c r="AN63" s="2">
        <f>AI63+AJ63+AK63+AL63</f>
        <v>31</v>
      </c>
      <c r="AO63" s="20">
        <v>27</v>
      </c>
      <c r="AP63" s="18">
        <v>4</v>
      </c>
    </row>
    <row r="64" spans="1:42" ht="15">
      <c r="A64" s="13">
        <v>56</v>
      </c>
      <c r="B64" s="14" t="s">
        <v>42</v>
      </c>
      <c r="C64" s="14" t="s">
        <v>51</v>
      </c>
      <c r="D64" s="13" t="s">
        <v>14</v>
      </c>
      <c r="E64" s="13" t="s">
        <v>14</v>
      </c>
      <c r="F64" s="13" t="s">
        <v>14</v>
      </c>
      <c r="G64" s="13" t="s">
        <v>14</v>
      </c>
      <c r="H64" s="13" t="s">
        <v>15</v>
      </c>
      <c r="I64" s="13" t="s">
        <v>14</v>
      </c>
      <c r="J64" s="13" t="s">
        <v>14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15</v>
      </c>
      <c r="P64" s="13" t="s">
        <v>14</v>
      </c>
      <c r="Q64" s="13" t="s">
        <v>14</v>
      </c>
      <c r="R64" s="13" t="s">
        <v>14</v>
      </c>
      <c r="S64" s="13" t="s">
        <v>14</v>
      </c>
      <c r="T64" s="13" t="s">
        <v>14</v>
      </c>
      <c r="U64" s="13" t="s">
        <v>14</v>
      </c>
      <c r="V64" s="13" t="s">
        <v>15</v>
      </c>
      <c r="W64" s="13" t="s">
        <v>14</v>
      </c>
      <c r="X64" s="13" t="s">
        <v>14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15</v>
      </c>
      <c r="AD64" s="13" t="s">
        <v>14</v>
      </c>
      <c r="AE64" s="13" t="s">
        <v>14</v>
      </c>
      <c r="AF64" s="13" t="s">
        <v>14</v>
      </c>
      <c r="AG64" s="13" t="s">
        <v>14</v>
      </c>
      <c r="AH64" s="13" t="s">
        <v>14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v>0</v>
      </c>
      <c r="AN64" s="2">
        <f>AI64+AJ64+AK64+AL64</f>
        <v>31</v>
      </c>
      <c r="AO64" s="20">
        <v>27</v>
      </c>
      <c r="AP64" s="18">
        <v>4</v>
      </c>
    </row>
    <row r="65" spans="1:42" ht="15">
      <c r="A65" s="13">
        <v>57</v>
      </c>
      <c r="B65" s="14" t="s">
        <v>160</v>
      </c>
      <c r="C65" s="14" t="s">
        <v>199</v>
      </c>
      <c r="D65" s="13" t="s">
        <v>96</v>
      </c>
      <c r="E65" s="13" t="s">
        <v>96</v>
      </c>
      <c r="F65" s="13" t="s">
        <v>96</v>
      </c>
      <c r="G65" s="13" t="s">
        <v>96</v>
      </c>
      <c r="H65" s="13" t="s">
        <v>96</v>
      </c>
      <c r="I65" s="13" t="s">
        <v>14</v>
      </c>
      <c r="J65" s="13" t="s">
        <v>14</v>
      </c>
      <c r="K65" s="13" t="s">
        <v>14</v>
      </c>
      <c r="L65" s="13" t="s">
        <v>96</v>
      </c>
      <c r="M65" s="13" t="s">
        <v>14</v>
      </c>
      <c r="N65" s="13" t="s">
        <v>15</v>
      </c>
      <c r="O65" s="13" t="s">
        <v>14</v>
      </c>
      <c r="P65" s="13" t="s">
        <v>14</v>
      </c>
      <c r="Q65" s="13" t="s">
        <v>96</v>
      </c>
      <c r="R65" s="13" t="s">
        <v>14</v>
      </c>
      <c r="S65" s="13" t="s">
        <v>96</v>
      </c>
      <c r="T65" s="13" t="s">
        <v>14</v>
      </c>
      <c r="U65" s="13" t="s">
        <v>15</v>
      </c>
      <c r="V65" s="13" t="s">
        <v>14</v>
      </c>
      <c r="W65" s="13" t="s">
        <v>14</v>
      </c>
      <c r="X65" s="13" t="s">
        <v>14</v>
      </c>
      <c r="Y65" s="13" t="s">
        <v>14</v>
      </c>
      <c r="Z65" s="13" t="s">
        <v>14</v>
      </c>
      <c r="AA65" s="13" t="s">
        <v>96</v>
      </c>
      <c r="AB65" s="13" t="s">
        <v>15</v>
      </c>
      <c r="AC65" s="13" t="s">
        <v>14</v>
      </c>
      <c r="AD65" s="13" t="s">
        <v>14</v>
      </c>
      <c r="AE65" s="13" t="s">
        <v>96</v>
      </c>
      <c r="AF65" s="13" t="s">
        <v>14</v>
      </c>
      <c r="AG65" s="13" t="s">
        <v>14</v>
      </c>
      <c r="AH65" s="13" t="s">
        <v>14</v>
      </c>
      <c r="AI65" s="2">
        <f>COUNTIF(D65:AH65,"P")</f>
        <v>18</v>
      </c>
      <c r="AJ65" s="2">
        <f>COUNTIF(D65:AH65,"wo")</f>
        <v>3</v>
      </c>
      <c r="AK65" s="2">
        <f>COUNTIF(D65:AE65,"CL")</f>
        <v>0</v>
      </c>
      <c r="AL65" s="2">
        <f>COUNTIF(D65:AE65,"PL")</f>
        <v>0</v>
      </c>
      <c r="AM65" s="2">
        <v>0</v>
      </c>
      <c r="AN65" s="2">
        <f>AI65+AJ65+AK65+AL65</f>
        <v>21</v>
      </c>
      <c r="AO65" s="20">
        <v>27</v>
      </c>
      <c r="AP65" s="18">
        <v>4</v>
      </c>
    </row>
    <row r="66" spans="1:42" ht="15">
      <c r="A66" s="13">
        <v>58</v>
      </c>
      <c r="B66" s="14" t="s">
        <v>43</v>
      </c>
      <c r="C66" s="14" t="s">
        <v>52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14</v>
      </c>
      <c r="I66" s="13" t="s">
        <v>15</v>
      </c>
      <c r="J66" s="13" t="s">
        <v>14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14</v>
      </c>
      <c r="P66" s="13" t="s">
        <v>15</v>
      </c>
      <c r="Q66" s="13" t="s">
        <v>14</v>
      </c>
      <c r="R66" s="13" t="s">
        <v>14</v>
      </c>
      <c r="S66" s="13" t="s">
        <v>14</v>
      </c>
      <c r="T66" s="13" t="s">
        <v>14</v>
      </c>
      <c r="U66" s="13" t="s">
        <v>14</v>
      </c>
      <c r="V66" s="13" t="s">
        <v>14</v>
      </c>
      <c r="W66" s="13" t="s">
        <v>15</v>
      </c>
      <c r="X66" s="13" t="s">
        <v>14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14</v>
      </c>
      <c r="AD66" s="13" t="s">
        <v>15</v>
      </c>
      <c r="AE66" s="13" t="s">
        <v>14</v>
      </c>
      <c r="AF66" s="13" t="s">
        <v>14</v>
      </c>
      <c r="AG66" s="13" t="s">
        <v>14</v>
      </c>
      <c r="AH66" s="13" t="s">
        <v>14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v>0</v>
      </c>
      <c r="AN66" s="2">
        <f>AI66+AJ66+AK66+AL66</f>
        <v>31</v>
      </c>
      <c r="AO66" s="20">
        <v>27</v>
      </c>
      <c r="AP66" s="18">
        <v>4</v>
      </c>
    </row>
    <row r="67" spans="1:42" ht="15">
      <c r="A67" s="13">
        <v>59</v>
      </c>
      <c r="B67" s="14" t="s">
        <v>44</v>
      </c>
      <c r="C67" s="14" t="s">
        <v>53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14</v>
      </c>
      <c r="I67" s="13" t="s">
        <v>14</v>
      </c>
      <c r="J67" s="13" t="s">
        <v>15</v>
      </c>
      <c r="K67" s="13" t="s">
        <v>14</v>
      </c>
      <c r="L67" s="13" t="s">
        <v>14</v>
      </c>
      <c r="M67" s="13" t="s">
        <v>14</v>
      </c>
      <c r="N67" s="13" t="s">
        <v>96</v>
      </c>
      <c r="O67" s="13" t="s">
        <v>14</v>
      </c>
      <c r="P67" s="13" t="s">
        <v>14</v>
      </c>
      <c r="Q67" s="13" t="s">
        <v>15</v>
      </c>
      <c r="R67" s="13" t="s">
        <v>14</v>
      </c>
      <c r="S67" s="13" t="s">
        <v>14</v>
      </c>
      <c r="T67" s="13" t="s">
        <v>14</v>
      </c>
      <c r="U67" s="13" t="s">
        <v>14</v>
      </c>
      <c r="V67" s="13" t="s">
        <v>14</v>
      </c>
      <c r="W67" s="13" t="s">
        <v>14</v>
      </c>
      <c r="X67" s="13" t="s">
        <v>15</v>
      </c>
      <c r="Y67" s="13" t="s">
        <v>14</v>
      </c>
      <c r="Z67" s="13" t="s">
        <v>14</v>
      </c>
      <c r="AA67" s="13" t="s">
        <v>14</v>
      </c>
      <c r="AB67" s="13" t="s">
        <v>14</v>
      </c>
      <c r="AC67" s="13" t="s">
        <v>14</v>
      </c>
      <c r="AD67" s="13" t="s">
        <v>14</v>
      </c>
      <c r="AE67" s="13" t="s">
        <v>15</v>
      </c>
      <c r="AF67" s="13" t="s">
        <v>14</v>
      </c>
      <c r="AG67" s="13" t="s">
        <v>14</v>
      </c>
      <c r="AH67" s="13" t="s">
        <v>14</v>
      </c>
      <c r="AI67" s="2">
        <f>COUNTIF(D67:AH67,"P")</f>
        <v>26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v>0</v>
      </c>
      <c r="AN67" s="2">
        <f>AI67+AJ67+AK67+AL67</f>
        <v>30</v>
      </c>
      <c r="AO67" s="20">
        <v>27</v>
      </c>
      <c r="AP67" s="18">
        <v>4</v>
      </c>
    </row>
    <row r="68" spans="1:42" ht="15">
      <c r="A68" s="13">
        <v>60</v>
      </c>
      <c r="B68" s="14" t="s">
        <v>84</v>
      </c>
      <c r="C68" s="14" t="s">
        <v>90</v>
      </c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14</v>
      </c>
      <c r="I68" s="13" t="s">
        <v>14</v>
      </c>
      <c r="J68" s="13" t="s">
        <v>15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14</v>
      </c>
      <c r="P68" s="13" t="s">
        <v>14</v>
      </c>
      <c r="Q68" s="13" t="s">
        <v>15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14</v>
      </c>
      <c r="W68" s="13" t="s">
        <v>14</v>
      </c>
      <c r="X68" s="13" t="s">
        <v>15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14</v>
      </c>
      <c r="AD68" s="13" t="s">
        <v>14</v>
      </c>
      <c r="AE68" s="13" t="s">
        <v>15</v>
      </c>
      <c r="AF68" s="13" t="s">
        <v>14</v>
      </c>
      <c r="AG68" s="13" t="s">
        <v>14</v>
      </c>
      <c r="AH68" s="13" t="s">
        <v>14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v>0</v>
      </c>
      <c r="AN68" s="2">
        <f>AI68+AJ68+AK68+AL68</f>
        <v>31</v>
      </c>
      <c r="AO68" s="20">
        <v>27</v>
      </c>
      <c r="AP68" s="18">
        <v>4</v>
      </c>
    </row>
    <row r="69" spans="1:42" ht="15">
      <c r="A69" s="13">
        <v>61</v>
      </c>
      <c r="B69" s="14" t="s">
        <v>64</v>
      </c>
      <c r="C69" s="14" t="s">
        <v>78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14</v>
      </c>
      <c r="I69" s="13" t="s">
        <v>14</v>
      </c>
      <c r="J69" s="13" t="s">
        <v>15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14</v>
      </c>
      <c r="P69" s="13" t="s">
        <v>14</v>
      </c>
      <c r="Q69" s="13" t="s">
        <v>15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14</v>
      </c>
      <c r="W69" s="13" t="s">
        <v>14</v>
      </c>
      <c r="X69" s="13" t="s">
        <v>15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14</v>
      </c>
      <c r="AD69" s="13" t="s">
        <v>96</v>
      </c>
      <c r="AE69" s="13" t="s">
        <v>96</v>
      </c>
      <c r="AF69" s="13" t="s">
        <v>96</v>
      </c>
      <c r="AG69" s="13" t="s">
        <v>96</v>
      </c>
      <c r="AH69" s="13" t="s">
        <v>96</v>
      </c>
      <c r="AI69" s="2">
        <f>COUNTIF(D69:AH69,"P")</f>
        <v>23</v>
      </c>
      <c r="AJ69" s="2">
        <f>COUNTIF(D69:AH69,"wo")</f>
        <v>3</v>
      </c>
      <c r="AK69" s="2">
        <f>COUNTIF(D69:AE69,"CL")</f>
        <v>0</v>
      </c>
      <c r="AL69" s="2">
        <f>COUNTIF(D69:AE69,"PL")</f>
        <v>0</v>
      </c>
      <c r="AM69" s="2">
        <v>0</v>
      </c>
      <c r="AN69" s="2">
        <f>AI69+AJ69+AK69+AL69</f>
        <v>26</v>
      </c>
      <c r="AO69" s="20">
        <v>27</v>
      </c>
      <c r="AP69" s="18">
        <v>4</v>
      </c>
    </row>
    <row r="70" spans="1:42" ht="15">
      <c r="A70" s="13">
        <v>62</v>
      </c>
      <c r="B70" s="14" t="s">
        <v>65</v>
      </c>
      <c r="C70" s="14" t="s">
        <v>79</v>
      </c>
      <c r="D70" s="13" t="s">
        <v>14</v>
      </c>
      <c r="E70" s="13" t="s">
        <v>14</v>
      </c>
      <c r="F70" s="13" t="s">
        <v>14</v>
      </c>
      <c r="G70" s="13" t="s">
        <v>15</v>
      </c>
      <c r="H70" s="13" t="s">
        <v>14</v>
      </c>
      <c r="I70" s="13" t="s">
        <v>14</v>
      </c>
      <c r="J70" s="13" t="s">
        <v>14</v>
      </c>
      <c r="K70" s="13" t="s">
        <v>14</v>
      </c>
      <c r="L70" s="13" t="s">
        <v>14</v>
      </c>
      <c r="M70" s="13" t="s">
        <v>14</v>
      </c>
      <c r="N70" s="13" t="s">
        <v>15</v>
      </c>
      <c r="O70" s="13" t="s">
        <v>14</v>
      </c>
      <c r="P70" s="13" t="s">
        <v>14</v>
      </c>
      <c r="Q70" s="13" t="s">
        <v>14</v>
      </c>
      <c r="R70" s="13" t="s">
        <v>14</v>
      </c>
      <c r="S70" s="13" t="s">
        <v>14</v>
      </c>
      <c r="T70" s="13" t="s">
        <v>14</v>
      </c>
      <c r="U70" s="13" t="s">
        <v>15</v>
      </c>
      <c r="V70" s="13" t="s">
        <v>14</v>
      </c>
      <c r="W70" s="13" t="s">
        <v>14</v>
      </c>
      <c r="X70" s="13" t="s">
        <v>14</v>
      </c>
      <c r="Y70" s="13" t="s">
        <v>14</v>
      </c>
      <c r="Z70" s="13" t="s">
        <v>14</v>
      </c>
      <c r="AA70" s="13" t="s">
        <v>14</v>
      </c>
      <c r="AB70" s="13" t="s">
        <v>15</v>
      </c>
      <c r="AC70" s="13" t="s">
        <v>14</v>
      </c>
      <c r="AD70" s="13" t="s">
        <v>14</v>
      </c>
      <c r="AE70" s="13" t="s">
        <v>14</v>
      </c>
      <c r="AF70" s="13" t="s">
        <v>14</v>
      </c>
      <c r="AG70" s="13" t="s">
        <v>14</v>
      </c>
      <c r="AH70" s="13" t="s">
        <v>14</v>
      </c>
      <c r="AI70" s="2">
        <f>COUNTIF(D70:AH70,"P")</f>
        <v>27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v>0</v>
      </c>
      <c r="AN70" s="2">
        <f>AI70+AJ70+AK70+AL70</f>
        <v>31</v>
      </c>
      <c r="AO70" s="20">
        <v>27</v>
      </c>
      <c r="AP70" s="18">
        <v>4</v>
      </c>
    </row>
    <row r="71" spans="1:42" ht="15">
      <c r="A71" s="13">
        <v>63</v>
      </c>
      <c r="B71" s="14" t="s">
        <v>97</v>
      </c>
      <c r="C71" s="14" t="s">
        <v>109</v>
      </c>
      <c r="D71" s="13" t="s">
        <v>14</v>
      </c>
      <c r="E71" s="13" t="s">
        <v>14</v>
      </c>
      <c r="F71" s="13" t="s">
        <v>14</v>
      </c>
      <c r="G71" s="13" t="s">
        <v>14</v>
      </c>
      <c r="H71" s="13" t="s">
        <v>14</v>
      </c>
      <c r="I71" s="13" t="s">
        <v>15</v>
      </c>
      <c r="J71" s="13" t="s">
        <v>14</v>
      </c>
      <c r="K71" s="13" t="s">
        <v>14</v>
      </c>
      <c r="L71" s="13" t="s">
        <v>14</v>
      </c>
      <c r="M71" s="13" t="s">
        <v>14</v>
      </c>
      <c r="N71" s="13" t="s">
        <v>14</v>
      </c>
      <c r="O71" s="13" t="s">
        <v>14</v>
      </c>
      <c r="P71" s="13" t="s">
        <v>15</v>
      </c>
      <c r="Q71" s="13" t="s">
        <v>14</v>
      </c>
      <c r="R71" s="13" t="s">
        <v>14</v>
      </c>
      <c r="S71" s="13" t="s">
        <v>14</v>
      </c>
      <c r="T71" s="13" t="s">
        <v>14</v>
      </c>
      <c r="U71" s="13" t="s">
        <v>14</v>
      </c>
      <c r="V71" s="13" t="s">
        <v>96</v>
      </c>
      <c r="W71" s="13" t="s">
        <v>15</v>
      </c>
      <c r="X71" s="13" t="s">
        <v>14</v>
      </c>
      <c r="Y71" s="13" t="s">
        <v>14</v>
      </c>
      <c r="Z71" s="13" t="s">
        <v>96</v>
      </c>
      <c r="AA71" s="13" t="s">
        <v>14</v>
      </c>
      <c r="AB71" s="13" t="s">
        <v>96</v>
      </c>
      <c r="AC71" s="13" t="s">
        <v>14</v>
      </c>
      <c r="AD71" s="13" t="s">
        <v>15</v>
      </c>
      <c r="AE71" s="13" t="s">
        <v>14</v>
      </c>
      <c r="AF71" s="13" t="s">
        <v>14</v>
      </c>
      <c r="AG71" s="13" t="s">
        <v>14</v>
      </c>
      <c r="AH71" s="13" t="s">
        <v>14</v>
      </c>
      <c r="AI71" s="2">
        <f>COUNTIF(D71:AH71,"P")</f>
        <v>24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v>0</v>
      </c>
      <c r="AN71" s="2">
        <f>AI71+AJ71+AK71+AL71</f>
        <v>28</v>
      </c>
      <c r="AO71" s="20">
        <v>27</v>
      </c>
      <c r="AP71" s="18">
        <v>4</v>
      </c>
    </row>
    <row r="72" spans="1:42" ht="15">
      <c r="A72" s="13">
        <v>64</v>
      </c>
      <c r="B72" s="14" t="s">
        <v>66</v>
      </c>
      <c r="C72" s="14" t="s">
        <v>80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15</v>
      </c>
      <c r="J72" s="13" t="s">
        <v>14</v>
      </c>
      <c r="K72" s="13" t="s">
        <v>14</v>
      </c>
      <c r="L72" s="13" t="s">
        <v>96</v>
      </c>
      <c r="M72" s="13" t="s">
        <v>14</v>
      </c>
      <c r="N72" s="13" t="s">
        <v>14</v>
      </c>
      <c r="O72" s="13" t="s">
        <v>14</v>
      </c>
      <c r="P72" s="13" t="s">
        <v>15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15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14</v>
      </c>
      <c r="AD72" s="13" t="s">
        <v>15</v>
      </c>
      <c r="AE72" s="13" t="s">
        <v>14</v>
      </c>
      <c r="AF72" s="13" t="s">
        <v>14</v>
      </c>
      <c r="AG72" s="13" t="s">
        <v>96</v>
      </c>
      <c r="AH72" s="13" t="s">
        <v>14</v>
      </c>
      <c r="AI72" s="2">
        <f>COUNTIF(D72:AH72,"P")</f>
        <v>25</v>
      </c>
      <c r="AJ72" s="2">
        <f>COUNTIF(D72:AH72,"wo")</f>
        <v>4</v>
      </c>
      <c r="AK72" s="2">
        <f>COUNTIF(D72:AE72,"CL")</f>
        <v>0</v>
      </c>
      <c r="AL72" s="2">
        <f>COUNTIF(D72:AE72,"PL")</f>
        <v>0</v>
      </c>
      <c r="AM72" s="2">
        <v>0</v>
      </c>
      <c r="AN72" s="2">
        <f>AI72+AJ72+AK72+AL72</f>
        <v>29</v>
      </c>
      <c r="AO72" s="20">
        <v>27</v>
      </c>
      <c r="AP72" s="18">
        <v>4</v>
      </c>
    </row>
    <row r="73" spans="1:42" ht="15">
      <c r="A73" s="13">
        <v>65</v>
      </c>
      <c r="B73" s="14" t="s">
        <v>67</v>
      </c>
      <c r="C73" s="14" t="s">
        <v>81</v>
      </c>
      <c r="D73" s="13" t="s">
        <v>14</v>
      </c>
      <c r="E73" s="13" t="s">
        <v>14</v>
      </c>
      <c r="F73" s="13" t="s">
        <v>14</v>
      </c>
      <c r="G73" s="13" t="s">
        <v>14</v>
      </c>
      <c r="H73" s="13" t="s">
        <v>96</v>
      </c>
      <c r="I73" s="13" t="s">
        <v>14</v>
      </c>
      <c r="J73" s="13" t="s">
        <v>15</v>
      </c>
      <c r="K73" s="13" t="s">
        <v>14</v>
      </c>
      <c r="L73" s="13" t="s">
        <v>14</v>
      </c>
      <c r="M73" s="13" t="s">
        <v>96</v>
      </c>
      <c r="N73" s="13" t="s">
        <v>14</v>
      </c>
      <c r="O73" s="13" t="s">
        <v>96</v>
      </c>
      <c r="P73" s="13" t="s">
        <v>14</v>
      </c>
      <c r="Q73" s="13" t="s">
        <v>15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14</v>
      </c>
      <c r="W73" s="13" t="s">
        <v>14</v>
      </c>
      <c r="X73" s="13" t="s">
        <v>15</v>
      </c>
      <c r="Y73" s="13" t="s">
        <v>14</v>
      </c>
      <c r="Z73" s="13" t="s">
        <v>14</v>
      </c>
      <c r="AA73" s="13" t="s">
        <v>14</v>
      </c>
      <c r="AB73" s="13" t="s">
        <v>14</v>
      </c>
      <c r="AC73" s="13" t="s">
        <v>14</v>
      </c>
      <c r="AD73" s="13" t="s">
        <v>14</v>
      </c>
      <c r="AE73" s="13" t="s">
        <v>15</v>
      </c>
      <c r="AF73" s="13" t="s">
        <v>14</v>
      </c>
      <c r="AG73" s="13" t="s">
        <v>14</v>
      </c>
      <c r="AH73" s="13" t="s">
        <v>14</v>
      </c>
      <c r="AI73" s="2">
        <f>COUNTIF(D73:AH73,"P")</f>
        <v>24</v>
      </c>
      <c r="AJ73" s="2">
        <f>COUNTIF(D73:AH73,"wo")</f>
        <v>4</v>
      </c>
      <c r="AK73" s="2">
        <f>COUNTIF(D73:AE73,"CL")</f>
        <v>0</v>
      </c>
      <c r="AL73" s="2">
        <f>COUNTIF(D73:AE73,"PL")</f>
        <v>0</v>
      </c>
      <c r="AM73" s="2">
        <v>0</v>
      </c>
      <c r="AN73" s="2">
        <f>AI73+AJ73+AK73+AL73</f>
        <v>28</v>
      </c>
      <c r="AO73" s="20">
        <v>27</v>
      </c>
      <c r="AP73" s="18">
        <v>4</v>
      </c>
    </row>
    <row r="74" spans="1:42" ht="15">
      <c r="A74" s="13">
        <v>66</v>
      </c>
      <c r="B74" s="14" t="s">
        <v>85</v>
      </c>
      <c r="C74" s="14" t="s">
        <v>91</v>
      </c>
      <c r="D74" s="13" t="s">
        <v>14</v>
      </c>
      <c r="E74" s="13" t="s">
        <v>14</v>
      </c>
      <c r="F74" s="13" t="s">
        <v>14</v>
      </c>
      <c r="G74" s="13" t="s">
        <v>15</v>
      </c>
      <c r="H74" s="13" t="s">
        <v>14</v>
      </c>
      <c r="I74" s="13" t="s">
        <v>14</v>
      </c>
      <c r="J74" s="13" t="s">
        <v>14</v>
      </c>
      <c r="K74" s="13" t="s">
        <v>14</v>
      </c>
      <c r="L74" s="13" t="s">
        <v>96</v>
      </c>
      <c r="M74" s="13" t="s">
        <v>14</v>
      </c>
      <c r="N74" s="13" t="s">
        <v>15</v>
      </c>
      <c r="O74" s="13" t="s">
        <v>14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15</v>
      </c>
      <c r="V74" s="13" t="s">
        <v>14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14</v>
      </c>
      <c r="AB74" s="13" t="s">
        <v>15</v>
      </c>
      <c r="AC74" s="13" t="s">
        <v>14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13" t="s">
        <v>14</v>
      </c>
      <c r="AI74" s="2">
        <f>COUNTIF(D74:AH74,"P")</f>
        <v>26</v>
      </c>
      <c r="AJ74" s="2">
        <f>COUNTIF(D74:AH74,"wo")</f>
        <v>4</v>
      </c>
      <c r="AK74" s="2">
        <f>COUNTIF(D74:AE74,"CL")</f>
        <v>0</v>
      </c>
      <c r="AL74" s="2">
        <f>COUNTIF(D74:AE74,"PL")</f>
        <v>0</v>
      </c>
      <c r="AM74" s="2">
        <v>0</v>
      </c>
      <c r="AN74" s="2">
        <f>AI74+AJ74+AK74+AL74</f>
        <v>30</v>
      </c>
      <c r="AO74" s="20">
        <v>27</v>
      </c>
      <c r="AP74" s="18">
        <v>4</v>
      </c>
    </row>
    <row r="75" spans="1:42" ht="15">
      <c r="A75" s="13">
        <v>67</v>
      </c>
      <c r="B75" s="14" t="s">
        <v>68</v>
      </c>
      <c r="C75" s="14" t="s">
        <v>82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15</v>
      </c>
      <c r="I75" s="13" t="s">
        <v>14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15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15</v>
      </c>
      <c r="W75" s="13" t="s">
        <v>14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15</v>
      </c>
      <c r="AD75" s="13" t="s">
        <v>14</v>
      </c>
      <c r="AE75" s="13" t="s">
        <v>14</v>
      </c>
      <c r="AF75" s="13" t="s">
        <v>14</v>
      </c>
      <c r="AG75" s="13" t="s">
        <v>14</v>
      </c>
      <c r="AH75" s="13" t="s">
        <v>14</v>
      </c>
      <c r="AI75" s="2">
        <f>COUNTIF(D75:AH75,"P")</f>
        <v>27</v>
      </c>
      <c r="AJ75" s="2">
        <f>COUNTIF(D75:AH75,"wo")</f>
        <v>4</v>
      </c>
      <c r="AK75" s="2">
        <f>COUNTIF(D75:AE75,"CL")</f>
        <v>0</v>
      </c>
      <c r="AL75" s="2">
        <f>COUNTIF(D75:AE75,"PL")</f>
        <v>0</v>
      </c>
      <c r="AM75" s="2">
        <v>0</v>
      </c>
      <c r="AN75" s="2">
        <f>AI75+AJ75+AK75+AL75</f>
        <v>31</v>
      </c>
      <c r="AO75" s="20">
        <v>27</v>
      </c>
      <c r="AP75" s="18">
        <v>4</v>
      </c>
    </row>
    <row r="76" spans="1:42" ht="15">
      <c r="A76" s="13">
        <v>68</v>
      </c>
      <c r="B76" s="14" t="s">
        <v>86</v>
      </c>
      <c r="C76" s="14" t="s">
        <v>92</v>
      </c>
      <c r="D76" s="13" t="s">
        <v>14</v>
      </c>
      <c r="E76" s="13" t="s">
        <v>14</v>
      </c>
      <c r="F76" s="13" t="s">
        <v>14</v>
      </c>
      <c r="G76" s="13" t="s">
        <v>14</v>
      </c>
      <c r="H76" s="13" t="s">
        <v>15</v>
      </c>
      <c r="I76" s="13" t="s">
        <v>14</v>
      </c>
      <c r="J76" s="13" t="s">
        <v>14</v>
      </c>
      <c r="K76" s="13" t="s">
        <v>96</v>
      </c>
      <c r="L76" s="13" t="s">
        <v>96</v>
      </c>
      <c r="M76" s="13" t="s">
        <v>96</v>
      </c>
      <c r="N76" s="13" t="s">
        <v>96</v>
      </c>
      <c r="O76" s="13" t="s">
        <v>96</v>
      </c>
      <c r="P76" s="13" t="s">
        <v>96</v>
      </c>
      <c r="Q76" s="13" t="s">
        <v>96</v>
      </c>
      <c r="R76" s="13" t="s">
        <v>96</v>
      </c>
      <c r="S76" s="13" t="s">
        <v>96</v>
      </c>
      <c r="T76" s="13" t="s">
        <v>96</v>
      </c>
      <c r="U76" s="13" t="s">
        <v>96</v>
      </c>
      <c r="V76" s="13" t="s">
        <v>96</v>
      </c>
      <c r="W76" s="13" t="s">
        <v>96</v>
      </c>
      <c r="X76" s="13" t="s">
        <v>96</v>
      </c>
      <c r="Y76" s="13" t="s">
        <v>96</v>
      </c>
      <c r="Z76" s="13" t="s">
        <v>96</v>
      </c>
      <c r="AA76" s="13" t="s">
        <v>96</v>
      </c>
      <c r="AB76" s="13" t="s">
        <v>96</v>
      </c>
      <c r="AC76" s="13" t="s">
        <v>96</v>
      </c>
      <c r="AD76" s="13" t="s">
        <v>96</v>
      </c>
      <c r="AE76" s="13" t="s">
        <v>96</v>
      </c>
      <c r="AF76" s="13" t="s">
        <v>96</v>
      </c>
      <c r="AG76" s="13" t="s">
        <v>96</v>
      </c>
      <c r="AH76" s="13" t="s">
        <v>96</v>
      </c>
      <c r="AI76" s="2">
        <f>COUNTIF(D76:AH76,"P")</f>
        <v>6</v>
      </c>
      <c r="AJ76" s="2">
        <f>COUNTIF(D76:AH76,"wo")</f>
        <v>1</v>
      </c>
      <c r="AK76" s="2">
        <f>COUNTIF(D76:AE76,"CL")</f>
        <v>0</v>
      </c>
      <c r="AL76" s="2">
        <f>COUNTIF(D76:AE76,"PL")</f>
        <v>0</v>
      </c>
      <c r="AM76" s="2">
        <v>0</v>
      </c>
      <c r="AN76" s="2">
        <f>AI76+AJ76+AK76+AL76</f>
        <v>7</v>
      </c>
      <c r="AO76" s="20">
        <v>27</v>
      </c>
      <c r="AP76" s="18">
        <v>4</v>
      </c>
    </row>
    <row r="77" spans="1:42" ht="15">
      <c r="A77" s="13">
        <v>69</v>
      </c>
      <c r="B77" s="14" t="s">
        <v>121</v>
      </c>
      <c r="C77" s="14" t="s">
        <v>124</v>
      </c>
      <c r="D77" s="13" t="s">
        <v>14</v>
      </c>
      <c r="E77" s="13" t="s">
        <v>14</v>
      </c>
      <c r="F77" s="13" t="s">
        <v>14</v>
      </c>
      <c r="G77" s="13" t="s">
        <v>14</v>
      </c>
      <c r="H77" s="13" t="s">
        <v>14</v>
      </c>
      <c r="I77" s="13" t="s">
        <v>15</v>
      </c>
      <c r="J77" s="13" t="s">
        <v>14</v>
      </c>
      <c r="K77" s="13" t="s">
        <v>14</v>
      </c>
      <c r="L77" s="13" t="s">
        <v>14</v>
      </c>
      <c r="M77" s="13" t="s">
        <v>14</v>
      </c>
      <c r="N77" s="13" t="s">
        <v>14</v>
      </c>
      <c r="O77" s="13" t="s">
        <v>14</v>
      </c>
      <c r="P77" s="13" t="s">
        <v>15</v>
      </c>
      <c r="Q77" s="13" t="s">
        <v>14</v>
      </c>
      <c r="R77" s="13" t="s">
        <v>14</v>
      </c>
      <c r="S77" s="13" t="s">
        <v>14</v>
      </c>
      <c r="T77" s="13" t="s">
        <v>14</v>
      </c>
      <c r="U77" s="13" t="s">
        <v>14</v>
      </c>
      <c r="V77" s="13" t="s">
        <v>14</v>
      </c>
      <c r="W77" s="13" t="s">
        <v>15</v>
      </c>
      <c r="X77" s="13" t="s">
        <v>14</v>
      </c>
      <c r="Y77" s="13" t="s">
        <v>14</v>
      </c>
      <c r="Z77" s="13" t="s">
        <v>14</v>
      </c>
      <c r="AA77" s="13" t="s">
        <v>14</v>
      </c>
      <c r="AB77" s="13" t="s">
        <v>14</v>
      </c>
      <c r="AC77" s="13" t="s">
        <v>14</v>
      </c>
      <c r="AD77" s="13" t="s">
        <v>15</v>
      </c>
      <c r="AE77" s="13" t="s">
        <v>14</v>
      </c>
      <c r="AF77" s="13" t="s">
        <v>14</v>
      </c>
      <c r="AG77" s="13" t="s">
        <v>14</v>
      </c>
      <c r="AH77" s="13" t="s">
        <v>14</v>
      </c>
      <c r="AI77" s="2">
        <f>COUNTIF(D77:AH77,"P")</f>
        <v>27</v>
      </c>
      <c r="AJ77" s="2">
        <f>COUNTIF(D77:AH77,"wo")</f>
        <v>4</v>
      </c>
      <c r="AK77" s="2">
        <f>COUNTIF(D77:AE77,"CL")</f>
        <v>0</v>
      </c>
      <c r="AL77" s="2">
        <f>COUNTIF(D77:AE77,"PL")</f>
        <v>0</v>
      </c>
      <c r="AM77" s="2">
        <v>0</v>
      </c>
      <c r="AN77" s="2">
        <f>AI77+AJ77+AK77+AL77</f>
        <v>31</v>
      </c>
      <c r="AO77" s="20">
        <v>27</v>
      </c>
      <c r="AP77" s="18">
        <v>4</v>
      </c>
    </row>
    <row r="78" spans="1:42" ht="15">
      <c r="A78" s="13">
        <v>70</v>
      </c>
      <c r="B78" s="14" t="s">
        <v>87</v>
      </c>
      <c r="C78" s="14" t="s">
        <v>93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14</v>
      </c>
      <c r="I78" s="13" t="s">
        <v>14</v>
      </c>
      <c r="J78" s="13" t="s">
        <v>15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14</v>
      </c>
      <c r="P78" s="13" t="s">
        <v>14</v>
      </c>
      <c r="Q78" s="13" t="s">
        <v>15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14</v>
      </c>
      <c r="W78" s="13" t="s">
        <v>14</v>
      </c>
      <c r="X78" s="13" t="s">
        <v>15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14</v>
      </c>
      <c r="AD78" s="13" t="s">
        <v>14</v>
      </c>
      <c r="AE78" s="13" t="s">
        <v>15</v>
      </c>
      <c r="AF78" s="13" t="s">
        <v>14</v>
      </c>
      <c r="AG78" s="13" t="s">
        <v>14</v>
      </c>
      <c r="AH78" s="13" t="s">
        <v>14</v>
      </c>
      <c r="AI78" s="2">
        <f>COUNTIF(D78:AH78,"P")</f>
        <v>27</v>
      </c>
      <c r="AJ78" s="2">
        <f>COUNTIF(D78:AH78,"wo")</f>
        <v>4</v>
      </c>
      <c r="AK78" s="2">
        <f>COUNTIF(D78:AE78,"CL")</f>
        <v>0</v>
      </c>
      <c r="AL78" s="2">
        <f>COUNTIF(D78:AE78,"PL")</f>
        <v>0</v>
      </c>
      <c r="AM78" s="2">
        <v>0</v>
      </c>
      <c r="AN78" s="2">
        <f>AI78+AJ78+AK78+AL78</f>
        <v>31</v>
      </c>
      <c r="AO78" s="20">
        <v>27</v>
      </c>
      <c r="AP78" s="18">
        <v>4</v>
      </c>
    </row>
    <row r="79" spans="1:42" ht="15">
      <c r="A79" s="13">
        <v>71</v>
      </c>
      <c r="B79" s="14" t="s">
        <v>88</v>
      </c>
      <c r="C79" s="14" t="s">
        <v>94</v>
      </c>
      <c r="D79" s="13" t="s">
        <v>14</v>
      </c>
      <c r="E79" s="13" t="s">
        <v>14</v>
      </c>
      <c r="F79" s="13" t="s">
        <v>14</v>
      </c>
      <c r="G79" s="13" t="s">
        <v>14</v>
      </c>
      <c r="H79" s="13" t="s">
        <v>15</v>
      </c>
      <c r="I79" s="13" t="s">
        <v>14</v>
      </c>
      <c r="J79" s="13" t="s">
        <v>14</v>
      </c>
      <c r="K79" s="13" t="s">
        <v>96</v>
      </c>
      <c r="L79" s="13" t="s">
        <v>14</v>
      </c>
      <c r="M79" s="13" t="s">
        <v>14</v>
      </c>
      <c r="N79" s="13" t="s">
        <v>14</v>
      </c>
      <c r="O79" s="13" t="s">
        <v>15</v>
      </c>
      <c r="P79" s="13" t="s">
        <v>14</v>
      </c>
      <c r="Q79" s="13" t="s">
        <v>14</v>
      </c>
      <c r="R79" s="13" t="s">
        <v>14</v>
      </c>
      <c r="S79" s="13" t="s">
        <v>14</v>
      </c>
      <c r="T79" s="13" t="s">
        <v>14</v>
      </c>
      <c r="U79" s="13" t="s">
        <v>14</v>
      </c>
      <c r="V79" s="13" t="s">
        <v>15</v>
      </c>
      <c r="W79" s="13" t="s">
        <v>14</v>
      </c>
      <c r="X79" s="13" t="s">
        <v>14</v>
      </c>
      <c r="Y79" s="13" t="s">
        <v>14</v>
      </c>
      <c r="Z79" s="13" t="s">
        <v>14</v>
      </c>
      <c r="AA79" s="13" t="s">
        <v>14</v>
      </c>
      <c r="AB79" s="13" t="s">
        <v>14</v>
      </c>
      <c r="AC79" s="13" t="s">
        <v>15</v>
      </c>
      <c r="AD79" s="13" t="s">
        <v>14</v>
      </c>
      <c r="AE79" s="13" t="s">
        <v>14</v>
      </c>
      <c r="AF79" s="13" t="s">
        <v>14</v>
      </c>
      <c r="AG79" s="13" t="s">
        <v>14</v>
      </c>
      <c r="AH79" s="13" t="s">
        <v>14</v>
      </c>
      <c r="AI79" s="2">
        <f>COUNTIF(D79:AH79,"P")</f>
        <v>26</v>
      </c>
      <c r="AJ79" s="2">
        <f>COUNTIF(D79:AH79,"wo")</f>
        <v>4</v>
      </c>
      <c r="AK79" s="2">
        <f>COUNTIF(D79:AE79,"CL")</f>
        <v>0</v>
      </c>
      <c r="AL79" s="2">
        <f>COUNTIF(D79:AE79,"PL")</f>
        <v>0</v>
      </c>
      <c r="AM79" s="2">
        <v>0</v>
      </c>
      <c r="AN79" s="2">
        <f>AI79+AJ79+AK79+AL79</f>
        <v>30</v>
      </c>
      <c r="AO79" s="20">
        <v>27</v>
      </c>
      <c r="AP79" s="18">
        <v>4</v>
      </c>
    </row>
    <row r="80" spans="1:42" ht="15">
      <c r="A80" s="13">
        <v>72</v>
      </c>
      <c r="B80" s="14" t="s">
        <v>98</v>
      </c>
      <c r="C80" s="14" t="s">
        <v>110</v>
      </c>
      <c r="D80" s="13" t="s">
        <v>14</v>
      </c>
      <c r="E80" s="13" t="s">
        <v>14</v>
      </c>
      <c r="F80" s="13" t="s">
        <v>14</v>
      </c>
      <c r="G80" s="13" t="s">
        <v>15</v>
      </c>
      <c r="H80" s="13" t="s">
        <v>14</v>
      </c>
      <c r="I80" s="13" t="s">
        <v>14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15</v>
      </c>
      <c r="O80" s="13" t="s">
        <v>14</v>
      </c>
      <c r="P80" s="13" t="s">
        <v>14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15</v>
      </c>
      <c r="V80" s="13" t="s">
        <v>14</v>
      </c>
      <c r="W80" s="13" t="s">
        <v>14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15</v>
      </c>
      <c r="AC80" s="13" t="s">
        <v>14</v>
      </c>
      <c r="AD80" s="13" t="s">
        <v>14</v>
      </c>
      <c r="AE80" s="13" t="s">
        <v>14</v>
      </c>
      <c r="AF80" s="13" t="s">
        <v>14</v>
      </c>
      <c r="AG80" s="13" t="s">
        <v>14</v>
      </c>
      <c r="AH80" s="13" t="s">
        <v>14</v>
      </c>
      <c r="AI80" s="2">
        <f>COUNTIF(D80:AH80,"P")</f>
        <v>27</v>
      </c>
      <c r="AJ80" s="2">
        <f>COUNTIF(D80:AH80,"wo")</f>
        <v>4</v>
      </c>
      <c r="AK80" s="2">
        <f>COUNTIF(D80:AE80,"CL")</f>
        <v>0</v>
      </c>
      <c r="AL80" s="2">
        <f>COUNTIF(D80:AE80,"PL")</f>
        <v>0</v>
      </c>
      <c r="AM80" s="2">
        <v>0</v>
      </c>
      <c r="AN80" s="2">
        <f>AI80+AJ80+AK80+AL80</f>
        <v>31</v>
      </c>
      <c r="AO80" s="20">
        <v>27</v>
      </c>
      <c r="AP80" s="18">
        <v>4</v>
      </c>
    </row>
    <row r="81" spans="1:42" ht="15">
      <c r="A81" s="13">
        <v>73</v>
      </c>
      <c r="B81" s="14" t="s">
        <v>99</v>
      </c>
      <c r="C81" s="14" t="s">
        <v>111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15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15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15</v>
      </c>
      <c r="W81" s="13" t="s">
        <v>14</v>
      </c>
      <c r="X81" s="13" t="s">
        <v>14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15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13" t="s">
        <v>14</v>
      </c>
      <c r="AI81" s="2">
        <f>COUNTIF(D81:AH81,"P")</f>
        <v>27</v>
      </c>
      <c r="AJ81" s="2">
        <f>COUNTIF(D81:AH81,"wo")</f>
        <v>4</v>
      </c>
      <c r="AK81" s="2">
        <f>COUNTIF(D81:AE81,"CL")</f>
        <v>0</v>
      </c>
      <c r="AL81" s="2">
        <f>COUNTIF(D81:AE81,"PL")</f>
        <v>0</v>
      </c>
      <c r="AM81" s="2">
        <v>0</v>
      </c>
      <c r="AN81" s="2">
        <f>AI81+AJ81+AK81+AL81</f>
        <v>31</v>
      </c>
      <c r="AO81" s="20">
        <v>27</v>
      </c>
      <c r="AP81" s="18">
        <v>4</v>
      </c>
    </row>
    <row r="82" spans="1:42" ht="15">
      <c r="A82" s="13">
        <v>74</v>
      </c>
      <c r="B82" s="14" t="s">
        <v>100</v>
      </c>
      <c r="C82" s="14" t="s">
        <v>112</v>
      </c>
      <c r="D82" s="13" t="s">
        <v>14</v>
      </c>
      <c r="E82" s="13" t="s">
        <v>14</v>
      </c>
      <c r="F82" s="13" t="s">
        <v>14</v>
      </c>
      <c r="G82" s="13" t="s">
        <v>14</v>
      </c>
      <c r="H82" s="13" t="s">
        <v>14</v>
      </c>
      <c r="I82" s="13" t="s">
        <v>15</v>
      </c>
      <c r="J82" s="13" t="s">
        <v>14</v>
      </c>
      <c r="K82" s="13" t="s">
        <v>14</v>
      </c>
      <c r="L82" s="13" t="s">
        <v>14</v>
      </c>
      <c r="M82" s="13" t="s">
        <v>14</v>
      </c>
      <c r="N82" s="13" t="s">
        <v>14</v>
      </c>
      <c r="O82" s="13" t="s">
        <v>14</v>
      </c>
      <c r="P82" s="13" t="s">
        <v>15</v>
      </c>
      <c r="Q82" s="13" t="s">
        <v>14</v>
      </c>
      <c r="R82" s="13" t="s">
        <v>14</v>
      </c>
      <c r="S82" s="13" t="s">
        <v>14</v>
      </c>
      <c r="T82" s="13" t="s">
        <v>14</v>
      </c>
      <c r="U82" s="13" t="s">
        <v>14</v>
      </c>
      <c r="V82" s="13" t="s">
        <v>14</v>
      </c>
      <c r="W82" s="13" t="s">
        <v>15</v>
      </c>
      <c r="X82" s="13" t="s">
        <v>14</v>
      </c>
      <c r="Y82" s="13" t="s">
        <v>14</v>
      </c>
      <c r="Z82" s="13" t="s">
        <v>14</v>
      </c>
      <c r="AA82" s="13" t="s">
        <v>14</v>
      </c>
      <c r="AB82" s="13" t="s">
        <v>14</v>
      </c>
      <c r="AC82" s="13" t="s">
        <v>14</v>
      </c>
      <c r="AD82" s="13" t="s">
        <v>15</v>
      </c>
      <c r="AE82" s="13" t="s">
        <v>14</v>
      </c>
      <c r="AF82" s="13" t="s">
        <v>14</v>
      </c>
      <c r="AG82" s="13" t="s">
        <v>14</v>
      </c>
      <c r="AH82" s="13" t="s">
        <v>14</v>
      </c>
      <c r="AI82" s="2">
        <f>COUNTIF(D82:AH82,"P")</f>
        <v>27</v>
      </c>
      <c r="AJ82" s="2">
        <f>COUNTIF(D82:AH82,"wo")</f>
        <v>4</v>
      </c>
      <c r="AK82" s="2">
        <f>COUNTIF(D82:AE82,"CL")</f>
        <v>0</v>
      </c>
      <c r="AL82" s="2">
        <f>COUNTIF(D82:AE82,"PL")</f>
        <v>0</v>
      </c>
      <c r="AM82" s="2">
        <v>0</v>
      </c>
      <c r="AN82" s="2">
        <f>AI82+AJ82+AK82+AL82</f>
        <v>31</v>
      </c>
      <c r="AO82" s="20">
        <v>27</v>
      </c>
      <c r="AP82" s="18">
        <v>4</v>
      </c>
    </row>
    <row r="83" spans="1:42" ht="15">
      <c r="A83" s="13">
        <v>75</v>
      </c>
      <c r="B83" s="14" t="s">
        <v>101</v>
      </c>
      <c r="C83" s="14" t="s">
        <v>113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14</v>
      </c>
      <c r="I83" s="13" t="s">
        <v>14</v>
      </c>
      <c r="J83" s="13" t="s">
        <v>15</v>
      </c>
      <c r="K83" s="13" t="s">
        <v>14</v>
      </c>
      <c r="L83" s="13" t="s">
        <v>14</v>
      </c>
      <c r="M83" s="13" t="s">
        <v>14</v>
      </c>
      <c r="N83" s="13" t="s">
        <v>14</v>
      </c>
      <c r="O83" s="13" t="s">
        <v>14</v>
      </c>
      <c r="P83" s="13" t="s">
        <v>14</v>
      </c>
      <c r="Q83" s="13" t="s">
        <v>15</v>
      </c>
      <c r="R83" s="13" t="s">
        <v>14</v>
      </c>
      <c r="S83" s="13" t="s">
        <v>14</v>
      </c>
      <c r="T83" s="13" t="s">
        <v>14</v>
      </c>
      <c r="U83" s="13" t="s">
        <v>14</v>
      </c>
      <c r="V83" s="13" t="s">
        <v>14</v>
      </c>
      <c r="W83" s="13" t="s">
        <v>14</v>
      </c>
      <c r="X83" s="13" t="s">
        <v>15</v>
      </c>
      <c r="Y83" s="13" t="s">
        <v>14</v>
      </c>
      <c r="Z83" s="13" t="s">
        <v>14</v>
      </c>
      <c r="AA83" s="13" t="s">
        <v>14</v>
      </c>
      <c r="AB83" s="13" t="s">
        <v>14</v>
      </c>
      <c r="AC83" s="13" t="s">
        <v>14</v>
      </c>
      <c r="AD83" s="13" t="s">
        <v>14</v>
      </c>
      <c r="AE83" s="13" t="s">
        <v>15</v>
      </c>
      <c r="AF83" s="13" t="s">
        <v>14</v>
      </c>
      <c r="AG83" s="13" t="s">
        <v>14</v>
      </c>
      <c r="AH83" s="13" t="s">
        <v>14</v>
      </c>
      <c r="AI83" s="2">
        <f>COUNTIF(D83:AH83,"P")</f>
        <v>27</v>
      </c>
      <c r="AJ83" s="2">
        <f>COUNTIF(D83:AH83,"wo")</f>
        <v>4</v>
      </c>
      <c r="AK83" s="2">
        <f>COUNTIF(D83:AE83,"CL")</f>
        <v>0</v>
      </c>
      <c r="AL83" s="2">
        <f>COUNTIF(D83:AE83,"PL")</f>
        <v>0</v>
      </c>
      <c r="AM83" s="2">
        <v>0</v>
      </c>
      <c r="AN83" s="2">
        <f>AI83+AJ83+AK83+AL83</f>
        <v>31</v>
      </c>
      <c r="AO83" s="20">
        <v>27</v>
      </c>
      <c r="AP83" s="18">
        <v>4</v>
      </c>
    </row>
    <row r="84" spans="1:42" ht="15">
      <c r="A84" s="13">
        <v>76</v>
      </c>
      <c r="B84" s="14" t="s">
        <v>102</v>
      </c>
      <c r="C84" s="14" t="s">
        <v>114</v>
      </c>
      <c r="D84" s="13" t="s">
        <v>14</v>
      </c>
      <c r="E84" s="13" t="s">
        <v>14</v>
      </c>
      <c r="F84" s="13" t="s">
        <v>14</v>
      </c>
      <c r="G84" s="13" t="s">
        <v>15</v>
      </c>
      <c r="H84" s="13" t="s">
        <v>14</v>
      </c>
      <c r="I84" s="13" t="s">
        <v>14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15</v>
      </c>
      <c r="O84" s="13" t="s">
        <v>14</v>
      </c>
      <c r="P84" s="13" t="s">
        <v>14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15</v>
      </c>
      <c r="V84" s="13" t="s">
        <v>14</v>
      </c>
      <c r="W84" s="13" t="s">
        <v>14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15</v>
      </c>
      <c r="AC84" s="13" t="s">
        <v>14</v>
      </c>
      <c r="AD84" s="13" t="s">
        <v>14</v>
      </c>
      <c r="AE84" s="13" t="s">
        <v>14</v>
      </c>
      <c r="AF84" s="13" t="s">
        <v>14</v>
      </c>
      <c r="AG84" s="13" t="s">
        <v>14</v>
      </c>
      <c r="AH84" s="13" t="s">
        <v>14</v>
      </c>
      <c r="AI84" s="2">
        <f>COUNTIF(D84:AH84,"P")</f>
        <v>27</v>
      </c>
      <c r="AJ84" s="2">
        <f>COUNTIF(D84:AH84,"wo")</f>
        <v>4</v>
      </c>
      <c r="AK84" s="2">
        <f>COUNTIF(D84:AE84,"CL")</f>
        <v>0</v>
      </c>
      <c r="AL84" s="2">
        <f>COUNTIF(D84:AE84,"PL")</f>
        <v>0</v>
      </c>
      <c r="AM84" s="2">
        <v>0</v>
      </c>
      <c r="AN84" s="2">
        <f>AI84+AJ84+AK84+AL84</f>
        <v>31</v>
      </c>
      <c r="AO84" s="20">
        <v>27</v>
      </c>
      <c r="AP84" s="18">
        <v>4</v>
      </c>
    </row>
    <row r="85" spans="1:42" ht="15">
      <c r="A85" s="13">
        <v>77</v>
      </c>
      <c r="B85" s="14" t="s">
        <v>103</v>
      </c>
      <c r="C85" s="14" t="s">
        <v>115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15</v>
      </c>
      <c r="I85" s="13" t="s">
        <v>14</v>
      </c>
      <c r="J85" s="13" t="s">
        <v>14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15</v>
      </c>
      <c r="P85" s="13" t="s">
        <v>14</v>
      </c>
      <c r="Q85" s="13" t="s">
        <v>14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15</v>
      </c>
      <c r="W85" s="13" t="s">
        <v>14</v>
      </c>
      <c r="X85" s="13" t="s">
        <v>14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15</v>
      </c>
      <c r="AD85" s="13" t="s">
        <v>14</v>
      </c>
      <c r="AE85" s="13" t="s">
        <v>14</v>
      </c>
      <c r="AF85" s="13" t="s">
        <v>14</v>
      </c>
      <c r="AG85" s="13" t="s">
        <v>14</v>
      </c>
      <c r="AH85" s="13" t="s">
        <v>14</v>
      </c>
      <c r="AI85" s="2">
        <f>COUNTIF(D85:AH85,"P")</f>
        <v>27</v>
      </c>
      <c r="AJ85" s="2">
        <f>COUNTIF(D85:AH85,"wo")</f>
        <v>4</v>
      </c>
      <c r="AK85" s="2">
        <f>COUNTIF(D85:AE85,"CL")</f>
        <v>0</v>
      </c>
      <c r="AL85" s="2">
        <f>COUNTIF(D85:AE85,"PL")</f>
        <v>0</v>
      </c>
      <c r="AM85" s="2">
        <v>0</v>
      </c>
      <c r="AN85" s="2">
        <f>AI85+AJ85+AK85+AL85</f>
        <v>31</v>
      </c>
      <c r="AO85" s="20">
        <v>27</v>
      </c>
      <c r="AP85" s="18">
        <v>4</v>
      </c>
    </row>
    <row r="86" spans="1:42" ht="15">
      <c r="A86" s="13">
        <v>78</v>
      </c>
      <c r="B86" s="14" t="s">
        <v>161</v>
      </c>
      <c r="C86" s="14" t="s">
        <v>200</v>
      </c>
      <c r="D86" s="13" t="s">
        <v>14</v>
      </c>
      <c r="E86" s="13" t="s">
        <v>96</v>
      </c>
      <c r="F86" s="13" t="s">
        <v>96</v>
      </c>
      <c r="G86" s="13" t="s">
        <v>96</v>
      </c>
      <c r="H86" s="13" t="s">
        <v>96</v>
      </c>
      <c r="I86" s="13" t="s">
        <v>96</v>
      </c>
      <c r="J86" s="13" t="s">
        <v>96</v>
      </c>
      <c r="K86" s="13" t="s">
        <v>96</v>
      </c>
      <c r="L86" s="13" t="s">
        <v>96</v>
      </c>
      <c r="M86" s="13" t="s">
        <v>96</v>
      </c>
      <c r="N86" s="13" t="s">
        <v>96</v>
      </c>
      <c r="O86" s="13" t="s">
        <v>96</v>
      </c>
      <c r="P86" s="13" t="s">
        <v>96</v>
      </c>
      <c r="Q86" s="13" t="s">
        <v>14</v>
      </c>
      <c r="R86" s="13" t="s">
        <v>14</v>
      </c>
      <c r="S86" s="13" t="s">
        <v>14</v>
      </c>
      <c r="T86" s="13" t="s">
        <v>14</v>
      </c>
      <c r="U86" s="13" t="s">
        <v>96</v>
      </c>
      <c r="V86" s="13" t="s">
        <v>14</v>
      </c>
      <c r="W86" s="13" t="s">
        <v>15</v>
      </c>
      <c r="X86" s="13" t="s">
        <v>14</v>
      </c>
      <c r="Y86" s="13" t="s">
        <v>14</v>
      </c>
      <c r="Z86" s="13" t="s">
        <v>14</v>
      </c>
      <c r="AA86" s="13" t="s">
        <v>96</v>
      </c>
      <c r="AB86" s="13" t="s">
        <v>14</v>
      </c>
      <c r="AC86" s="13" t="s">
        <v>14</v>
      </c>
      <c r="AD86" s="13" t="s">
        <v>15</v>
      </c>
      <c r="AE86" s="13" t="s">
        <v>14</v>
      </c>
      <c r="AF86" s="13" t="s">
        <v>14</v>
      </c>
      <c r="AG86" s="13" t="s">
        <v>14</v>
      </c>
      <c r="AH86" s="13" t="s">
        <v>14</v>
      </c>
      <c r="AI86" s="2">
        <f>COUNTIF(D86:AH86,"P")</f>
        <v>15</v>
      </c>
      <c r="AJ86" s="2">
        <f>COUNTIF(D86:AH86,"wo")</f>
        <v>2</v>
      </c>
      <c r="AK86" s="2">
        <f>COUNTIF(D86:AE86,"CL")</f>
        <v>0</v>
      </c>
      <c r="AL86" s="2">
        <f>COUNTIF(D86:AE86,"PL")</f>
        <v>0</v>
      </c>
      <c r="AM86" s="2">
        <v>0</v>
      </c>
      <c r="AN86" s="2">
        <f>AI86+AJ86+AK86+AL86</f>
        <v>17</v>
      </c>
      <c r="AO86" s="20">
        <v>27</v>
      </c>
      <c r="AP86" s="18">
        <v>4</v>
      </c>
    </row>
    <row r="87" spans="1:42" ht="15">
      <c r="A87" s="13">
        <v>79</v>
      </c>
      <c r="B87" s="14" t="s">
        <v>104</v>
      </c>
      <c r="C87" s="14" t="s">
        <v>116</v>
      </c>
      <c r="D87" s="13" t="s">
        <v>14</v>
      </c>
      <c r="E87" s="13" t="s">
        <v>14</v>
      </c>
      <c r="F87" s="13" t="s">
        <v>14</v>
      </c>
      <c r="G87" s="13" t="s">
        <v>14</v>
      </c>
      <c r="H87" s="13" t="s">
        <v>14</v>
      </c>
      <c r="I87" s="13" t="s">
        <v>15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14</v>
      </c>
      <c r="O87" s="13" t="s">
        <v>14</v>
      </c>
      <c r="P87" s="13" t="s">
        <v>15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14</v>
      </c>
      <c r="V87" s="13" t="s">
        <v>14</v>
      </c>
      <c r="W87" s="13" t="s">
        <v>15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14</v>
      </c>
      <c r="AC87" s="13" t="s">
        <v>14</v>
      </c>
      <c r="AD87" s="13" t="s">
        <v>15</v>
      </c>
      <c r="AE87" s="13" t="s">
        <v>14</v>
      </c>
      <c r="AF87" s="13" t="s">
        <v>14</v>
      </c>
      <c r="AG87" s="13" t="s">
        <v>14</v>
      </c>
      <c r="AH87" s="13" t="s">
        <v>14</v>
      </c>
      <c r="AI87" s="2">
        <f>COUNTIF(D87:AH87,"P")</f>
        <v>27</v>
      </c>
      <c r="AJ87" s="2">
        <f>COUNTIF(D87:AH87,"wo")</f>
        <v>4</v>
      </c>
      <c r="AK87" s="2">
        <f>COUNTIF(D87:AE87,"CL")</f>
        <v>0</v>
      </c>
      <c r="AL87" s="2">
        <f>COUNTIF(D87:AE87,"PL")</f>
        <v>0</v>
      </c>
      <c r="AM87" s="2">
        <v>0</v>
      </c>
      <c r="AN87" s="2">
        <f>AI87+AJ87+AK87+AL87</f>
        <v>31</v>
      </c>
      <c r="AO87" s="20">
        <v>27</v>
      </c>
      <c r="AP87" s="18">
        <v>4</v>
      </c>
    </row>
    <row r="88" spans="1:42" ht="15">
      <c r="A88" s="13">
        <v>80</v>
      </c>
      <c r="B88" s="14" t="s">
        <v>105</v>
      </c>
      <c r="C88" s="14" t="s">
        <v>117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14</v>
      </c>
      <c r="I88" s="13" t="s">
        <v>14</v>
      </c>
      <c r="J88" s="13" t="s">
        <v>15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14</v>
      </c>
      <c r="P88" s="13" t="s">
        <v>14</v>
      </c>
      <c r="Q88" s="13" t="s">
        <v>15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14</v>
      </c>
      <c r="W88" s="13" t="s">
        <v>14</v>
      </c>
      <c r="X88" s="13" t="s">
        <v>15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14</v>
      </c>
      <c r="AD88" s="13" t="s">
        <v>14</v>
      </c>
      <c r="AE88" s="13" t="s">
        <v>15</v>
      </c>
      <c r="AF88" s="13" t="s">
        <v>14</v>
      </c>
      <c r="AG88" s="13" t="s">
        <v>14</v>
      </c>
      <c r="AH88" s="13" t="s">
        <v>14</v>
      </c>
      <c r="AI88" s="2">
        <f>COUNTIF(D88:AH88,"P")</f>
        <v>27</v>
      </c>
      <c r="AJ88" s="2">
        <f>COUNTIF(D88:AH88,"wo")</f>
        <v>4</v>
      </c>
      <c r="AK88" s="2">
        <f>COUNTIF(D88:AE88,"CL")</f>
        <v>0</v>
      </c>
      <c r="AL88" s="2">
        <f>COUNTIF(D88:AE88,"PL")</f>
        <v>0</v>
      </c>
      <c r="AM88" s="2">
        <v>0</v>
      </c>
      <c r="AN88" s="2">
        <f>AI88+AJ88+AK88+AL88</f>
        <v>31</v>
      </c>
      <c r="AO88" s="20">
        <v>27</v>
      </c>
      <c r="AP88" s="18">
        <v>4</v>
      </c>
    </row>
    <row r="89" spans="1:42" ht="15">
      <c r="A89" s="13">
        <v>81</v>
      </c>
      <c r="B89" s="14" t="s">
        <v>122</v>
      </c>
      <c r="C89" s="14" t="s">
        <v>125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15</v>
      </c>
      <c r="J89" s="13" t="s">
        <v>14</v>
      </c>
      <c r="K89" s="13" t="s">
        <v>14</v>
      </c>
      <c r="L89" s="13" t="s">
        <v>14</v>
      </c>
      <c r="M89" s="13" t="s">
        <v>14</v>
      </c>
      <c r="N89" s="13" t="s">
        <v>14</v>
      </c>
      <c r="O89" s="13" t="s">
        <v>14</v>
      </c>
      <c r="P89" s="13" t="s">
        <v>96</v>
      </c>
      <c r="Q89" s="13" t="s">
        <v>96</v>
      </c>
      <c r="R89" s="13" t="s">
        <v>96</v>
      </c>
      <c r="S89" s="13" t="s">
        <v>96</v>
      </c>
      <c r="T89" s="13" t="s">
        <v>96</v>
      </c>
      <c r="U89" s="13" t="s">
        <v>96</v>
      </c>
      <c r="V89" s="13" t="s">
        <v>96</v>
      </c>
      <c r="W89" s="13" t="s">
        <v>96</v>
      </c>
      <c r="X89" s="13" t="s">
        <v>96</v>
      </c>
      <c r="Y89" s="13" t="s">
        <v>96</v>
      </c>
      <c r="Z89" s="13" t="s">
        <v>96</v>
      </c>
      <c r="AA89" s="13" t="s">
        <v>96</v>
      </c>
      <c r="AB89" s="13" t="s">
        <v>96</v>
      </c>
      <c r="AC89" s="13" t="s">
        <v>96</v>
      </c>
      <c r="AD89" s="13" t="s">
        <v>96</v>
      </c>
      <c r="AE89" s="13" t="s">
        <v>96</v>
      </c>
      <c r="AF89" s="13" t="s">
        <v>96</v>
      </c>
      <c r="AG89" s="13" t="s">
        <v>96</v>
      </c>
      <c r="AH89" s="13" t="s">
        <v>96</v>
      </c>
      <c r="AI89" s="2">
        <f>COUNTIF(D89:AH89,"P")</f>
        <v>11</v>
      </c>
      <c r="AJ89" s="2">
        <f>COUNTIF(D89:AH89,"wo")</f>
        <v>1</v>
      </c>
      <c r="AK89" s="2">
        <f>COUNTIF(D89:AE89,"CL")</f>
        <v>0</v>
      </c>
      <c r="AL89" s="2">
        <f>COUNTIF(D89:AE89,"PL")</f>
        <v>0</v>
      </c>
      <c r="AM89" s="2">
        <v>0</v>
      </c>
      <c r="AN89" s="2">
        <f>AI89+AJ89+AK89+AL89</f>
        <v>12</v>
      </c>
      <c r="AO89" s="20">
        <v>27</v>
      </c>
      <c r="AP89" s="18">
        <v>4</v>
      </c>
    </row>
    <row r="90" spans="1:42" ht="15">
      <c r="A90" s="13">
        <v>82</v>
      </c>
      <c r="B90" s="14" t="s">
        <v>123</v>
      </c>
      <c r="C90" s="14" t="s">
        <v>126</v>
      </c>
      <c r="D90" s="13" t="s">
        <v>14</v>
      </c>
      <c r="E90" s="13" t="s">
        <v>14</v>
      </c>
      <c r="F90" s="13" t="s">
        <v>14</v>
      </c>
      <c r="G90" s="13" t="s">
        <v>15</v>
      </c>
      <c r="H90" s="13" t="s">
        <v>14</v>
      </c>
      <c r="I90" s="13" t="s">
        <v>14</v>
      </c>
      <c r="J90" s="13" t="s">
        <v>14</v>
      </c>
      <c r="K90" s="13" t="s">
        <v>14</v>
      </c>
      <c r="L90" s="13" t="s">
        <v>14</v>
      </c>
      <c r="M90" s="13" t="s">
        <v>14</v>
      </c>
      <c r="N90" s="13" t="s">
        <v>15</v>
      </c>
      <c r="O90" s="13" t="s">
        <v>14</v>
      </c>
      <c r="P90" s="13" t="s">
        <v>14</v>
      </c>
      <c r="Q90" s="13" t="s">
        <v>14</v>
      </c>
      <c r="R90" s="13" t="s">
        <v>14</v>
      </c>
      <c r="S90" s="13" t="s">
        <v>14</v>
      </c>
      <c r="T90" s="13" t="s">
        <v>14</v>
      </c>
      <c r="U90" s="13" t="s">
        <v>15</v>
      </c>
      <c r="V90" s="13" t="s">
        <v>14</v>
      </c>
      <c r="W90" s="13" t="s">
        <v>14</v>
      </c>
      <c r="X90" s="13" t="s">
        <v>14</v>
      </c>
      <c r="Y90" s="13" t="s">
        <v>14</v>
      </c>
      <c r="Z90" s="13" t="s">
        <v>14</v>
      </c>
      <c r="AA90" s="13" t="s">
        <v>14</v>
      </c>
      <c r="AB90" s="13" t="s">
        <v>15</v>
      </c>
      <c r="AC90" s="13" t="s">
        <v>14</v>
      </c>
      <c r="AD90" s="13" t="s">
        <v>14</v>
      </c>
      <c r="AE90" s="13" t="s">
        <v>14</v>
      </c>
      <c r="AF90" s="13" t="s">
        <v>14</v>
      </c>
      <c r="AG90" s="13" t="s">
        <v>14</v>
      </c>
      <c r="AH90" s="13" t="s">
        <v>14</v>
      </c>
      <c r="AI90" s="2">
        <f>COUNTIF(D90:AH90,"P")</f>
        <v>27</v>
      </c>
      <c r="AJ90" s="2">
        <f>COUNTIF(D90:AH90,"wo")</f>
        <v>4</v>
      </c>
      <c r="AK90" s="2">
        <f>COUNTIF(D90:AE90,"CL")</f>
        <v>0</v>
      </c>
      <c r="AL90" s="2">
        <f>COUNTIF(D90:AE90,"PL")</f>
        <v>0</v>
      </c>
      <c r="AM90" s="2">
        <v>0</v>
      </c>
      <c r="AN90" s="2">
        <f>AI90+AJ90+AK90+AL90</f>
        <v>31</v>
      </c>
      <c r="AO90" s="20">
        <v>27</v>
      </c>
      <c r="AP90" s="18">
        <v>4</v>
      </c>
    </row>
    <row r="91" spans="1:42" ht="15">
      <c r="A91" s="13">
        <v>83</v>
      </c>
      <c r="B91" s="14" t="s">
        <v>162</v>
      </c>
      <c r="C91" s="14" t="s">
        <v>201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15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15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96</v>
      </c>
      <c r="U91" s="13" t="s">
        <v>96</v>
      </c>
      <c r="V91" s="13" t="s">
        <v>96</v>
      </c>
      <c r="W91" s="13" t="s">
        <v>96</v>
      </c>
      <c r="X91" s="13" t="s">
        <v>96</v>
      </c>
      <c r="Y91" s="13" t="s">
        <v>96</v>
      </c>
      <c r="Z91" s="13" t="s">
        <v>96</v>
      </c>
      <c r="AA91" s="13" t="s">
        <v>96</v>
      </c>
      <c r="AB91" s="13" t="s">
        <v>96</v>
      </c>
      <c r="AC91" s="13" t="s">
        <v>96</v>
      </c>
      <c r="AD91" s="13" t="s">
        <v>96</v>
      </c>
      <c r="AE91" s="13" t="s">
        <v>96</v>
      </c>
      <c r="AF91" s="13" t="s">
        <v>96</v>
      </c>
      <c r="AG91" s="13" t="s">
        <v>96</v>
      </c>
      <c r="AH91" s="13" t="s">
        <v>96</v>
      </c>
      <c r="AI91" s="2">
        <f>COUNTIF(D91:AH91,"P")</f>
        <v>14</v>
      </c>
      <c r="AJ91" s="2">
        <f>COUNTIF(D91:AH91,"wo")</f>
        <v>2</v>
      </c>
      <c r="AK91" s="2">
        <f>COUNTIF(D91:AE91,"CL")</f>
        <v>0</v>
      </c>
      <c r="AL91" s="2">
        <f>COUNTIF(D91:AE91,"PL")</f>
        <v>0</v>
      </c>
      <c r="AM91" s="2">
        <v>0</v>
      </c>
      <c r="AN91" s="2">
        <f>AI91+AJ91+AK91+AL91</f>
        <v>16</v>
      </c>
      <c r="AO91" s="20">
        <v>27</v>
      </c>
      <c r="AP91" s="18">
        <v>4</v>
      </c>
    </row>
    <row r="92" spans="1:42" ht="15">
      <c r="A92" s="13">
        <v>84</v>
      </c>
      <c r="B92" s="14" t="s">
        <v>163</v>
      </c>
      <c r="C92" s="14" t="s">
        <v>202</v>
      </c>
      <c r="D92" s="13" t="s">
        <v>14</v>
      </c>
      <c r="E92" s="13" t="s">
        <v>14</v>
      </c>
      <c r="F92" s="13" t="s">
        <v>14</v>
      </c>
      <c r="G92" s="13" t="s">
        <v>15</v>
      </c>
      <c r="H92" s="13" t="s">
        <v>14</v>
      </c>
      <c r="I92" s="13" t="s">
        <v>14</v>
      </c>
      <c r="J92" s="13" t="s">
        <v>14</v>
      </c>
      <c r="K92" s="13" t="s">
        <v>14</v>
      </c>
      <c r="L92" s="13" t="s">
        <v>14</v>
      </c>
      <c r="M92" s="13" t="s">
        <v>14</v>
      </c>
      <c r="N92" s="13" t="s">
        <v>15</v>
      </c>
      <c r="O92" s="13" t="s">
        <v>14</v>
      </c>
      <c r="P92" s="13" t="s">
        <v>14</v>
      </c>
      <c r="Q92" s="13" t="s">
        <v>14</v>
      </c>
      <c r="R92" s="13" t="s">
        <v>14</v>
      </c>
      <c r="S92" s="13" t="s">
        <v>96</v>
      </c>
      <c r="T92" s="13" t="s">
        <v>96</v>
      </c>
      <c r="U92" s="13" t="s">
        <v>96</v>
      </c>
      <c r="V92" s="13" t="s">
        <v>96</v>
      </c>
      <c r="W92" s="13" t="s">
        <v>96</v>
      </c>
      <c r="X92" s="13" t="s">
        <v>96</v>
      </c>
      <c r="Y92" s="13" t="s">
        <v>96</v>
      </c>
      <c r="Z92" s="13" t="s">
        <v>96</v>
      </c>
      <c r="AA92" s="13" t="s">
        <v>96</v>
      </c>
      <c r="AB92" s="13" t="s">
        <v>96</v>
      </c>
      <c r="AC92" s="13" t="s">
        <v>96</v>
      </c>
      <c r="AD92" s="13" t="s">
        <v>96</v>
      </c>
      <c r="AE92" s="13" t="s">
        <v>96</v>
      </c>
      <c r="AF92" s="13" t="s">
        <v>96</v>
      </c>
      <c r="AG92" s="13" t="s">
        <v>96</v>
      </c>
      <c r="AH92" s="13" t="s">
        <v>96</v>
      </c>
      <c r="AI92" s="2">
        <f>COUNTIF(D92:AH92,"P")</f>
        <v>13</v>
      </c>
      <c r="AJ92" s="2">
        <f>COUNTIF(D92:AH92,"wo")</f>
        <v>2</v>
      </c>
      <c r="AK92" s="2">
        <f>COUNTIF(D92:AE92,"CL")</f>
        <v>0</v>
      </c>
      <c r="AL92" s="2">
        <f>COUNTIF(D92:AE92,"PL")</f>
        <v>0</v>
      </c>
      <c r="AM92" s="2">
        <v>0</v>
      </c>
      <c r="AN92" s="2">
        <f>AI92+AJ92+AK92+AL92</f>
        <v>15</v>
      </c>
      <c r="AO92" s="20">
        <v>27</v>
      </c>
      <c r="AP92" s="18">
        <v>4</v>
      </c>
    </row>
    <row r="93" spans="1:42" ht="15">
      <c r="A93" s="13">
        <v>85</v>
      </c>
      <c r="B93" s="14" t="s">
        <v>164</v>
      </c>
      <c r="C93" s="14" t="s">
        <v>203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96</v>
      </c>
      <c r="J93" s="13" t="s">
        <v>96</v>
      </c>
      <c r="K93" s="13" t="s">
        <v>96</v>
      </c>
      <c r="L93" s="13" t="s">
        <v>96</v>
      </c>
      <c r="M93" s="13" t="s">
        <v>96</v>
      </c>
      <c r="N93" s="13" t="s">
        <v>96</v>
      </c>
      <c r="O93" s="13" t="s">
        <v>96</v>
      </c>
      <c r="P93" s="13" t="s">
        <v>96</v>
      </c>
      <c r="Q93" s="13" t="s">
        <v>96</v>
      </c>
      <c r="R93" s="13" t="s">
        <v>96</v>
      </c>
      <c r="S93" s="13" t="s">
        <v>96</v>
      </c>
      <c r="T93" s="13" t="s">
        <v>96</v>
      </c>
      <c r="U93" s="13" t="s">
        <v>96</v>
      </c>
      <c r="V93" s="13" t="s">
        <v>96</v>
      </c>
      <c r="W93" s="13" t="s">
        <v>96</v>
      </c>
      <c r="X93" s="13" t="s">
        <v>96</v>
      </c>
      <c r="Y93" s="13" t="s">
        <v>96</v>
      </c>
      <c r="Z93" s="13" t="s">
        <v>96</v>
      </c>
      <c r="AA93" s="13" t="s">
        <v>96</v>
      </c>
      <c r="AB93" s="13" t="s">
        <v>96</v>
      </c>
      <c r="AC93" s="13" t="s">
        <v>96</v>
      </c>
      <c r="AD93" s="13" t="s">
        <v>96</v>
      </c>
      <c r="AE93" s="13" t="s">
        <v>96</v>
      </c>
      <c r="AF93" s="13" t="s">
        <v>96</v>
      </c>
      <c r="AG93" s="13" t="s">
        <v>96</v>
      </c>
      <c r="AH93" s="13" t="s">
        <v>96</v>
      </c>
      <c r="AI93" s="2">
        <f>COUNTIF(D93:AH93,"P")</f>
        <v>5</v>
      </c>
      <c r="AJ93" s="2">
        <f>COUNTIF(D93:AH93,"wo")</f>
        <v>0</v>
      </c>
      <c r="AK93" s="2">
        <f>COUNTIF(D93:AE93,"CL")</f>
        <v>0</v>
      </c>
      <c r="AL93" s="2">
        <f>COUNTIF(D93:AE93,"PL")</f>
        <v>0</v>
      </c>
      <c r="AM93" s="2">
        <v>0</v>
      </c>
      <c r="AN93" s="2">
        <f>AI93+AJ93+AK93+AL93</f>
        <v>5</v>
      </c>
      <c r="AO93" s="20">
        <v>27</v>
      </c>
      <c r="AP93" s="18">
        <v>4</v>
      </c>
    </row>
    <row r="94" spans="1:42" ht="15">
      <c r="A94" s="13">
        <v>86</v>
      </c>
      <c r="B94" s="14" t="s">
        <v>165</v>
      </c>
      <c r="C94" s="14" t="s">
        <v>204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14</v>
      </c>
      <c r="I94" s="13" t="s">
        <v>96</v>
      </c>
      <c r="J94" s="13" t="s">
        <v>96</v>
      </c>
      <c r="K94" s="13" t="s">
        <v>96</v>
      </c>
      <c r="L94" s="13" t="s">
        <v>96</v>
      </c>
      <c r="M94" s="13" t="s">
        <v>96</v>
      </c>
      <c r="N94" s="13" t="s">
        <v>96</v>
      </c>
      <c r="O94" s="13" t="s">
        <v>96</v>
      </c>
      <c r="P94" s="13" t="s">
        <v>96</v>
      </c>
      <c r="Q94" s="13" t="s">
        <v>96</v>
      </c>
      <c r="R94" s="13" t="s">
        <v>96</v>
      </c>
      <c r="S94" s="13" t="s">
        <v>96</v>
      </c>
      <c r="T94" s="13" t="s">
        <v>96</v>
      </c>
      <c r="U94" s="13" t="s">
        <v>96</v>
      </c>
      <c r="V94" s="13" t="s">
        <v>96</v>
      </c>
      <c r="W94" s="13" t="s">
        <v>96</v>
      </c>
      <c r="X94" s="13" t="s">
        <v>96</v>
      </c>
      <c r="Y94" s="13" t="s">
        <v>96</v>
      </c>
      <c r="Z94" s="13" t="s">
        <v>96</v>
      </c>
      <c r="AA94" s="13" t="s">
        <v>96</v>
      </c>
      <c r="AB94" s="13" t="s">
        <v>96</v>
      </c>
      <c r="AC94" s="13" t="s">
        <v>96</v>
      </c>
      <c r="AD94" s="13" t="s">
        <v>96</v>
      </c>
      <c r="AE94" s="13" t="s">
        <v>96</v>
      </c>
      <c r="AF94" s="13" t="s">
        <v>96</v>
      </c>
      <c r="AG94" s="13" t="s">
        <v>96</v>
      </c>
      <c r="AH94" s="13" t="s">
        <v>96</v>
      </c>
      <c r="AI94" s="2">
        <f>COUNTIF(D94:AH94,"P")</f>
        <v>5</v>
      </c>
      <c r="AJ94" s="2">
        <f>COUNTIF(D94:AH94,"wo")</f>
        <v>0</v>
      </c>
      <c r="AK94" s="2">
        <f>COUNTIF(D94:AE94,"CL")</f>
        <v>0</v>
      </c>
      <c r="AL94" s="2">
        <f>COUNTIF(D94:AE94,"PL")</f>
        <v>0</v>
      </c>
      <c r="AM94" s="2">
        <v>0</v>
      </c>
      <c r="AN94" s="2">
        <f>AI94+AJ94+AK94+AL94</f>
        <v>5</v>
      </c>
      <c r="AO94" s="20">
        <v>27</v>
      </c>
      <c r="AP94" s="18">
        <v>4</v>
      </c>
    </row>
    <row r="95" spans="1:42" ht="15">
      <c r="A95" s="13">
        <v>87</v>
      </c>
      <c r="B95" s="14" t="s">
        <v>166</v>
      </c>
      <c r="C95" s="14" t="s">
        <v>205</v>
      </c>
      <c r="D95" s="13" t="s">
        <v>14</v>
      </c>
      <c r="E95" s="13" t="s">
        <v>14</v>
      </c>
      <c r="F95" s="13" t="s">
        <v>14</v>
      </c>
      <c r="G95" s="13" t="s">
        <v>14</v>
      </c>
      <c r="H95" s="13" t="s">
        <v>15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14</v>
      </c>
      <c r="O95" s="13" t="s">
        <v>15</v>
      </c>
      <c r="P95" s="13" t="s">
        <v>14</v>
      </c>
      <c r="Q95" s="13" t="s">
        <v>14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15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15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13" t="s">
        <v>14</v>
      </c>
      <c r="AI95" s="2">
        <f>COUNTIF(D95:AH95,"P")</f>
        <v>27</v>
      </c>
      <c r="AJ95" s="2">
        <f>COUNTIF(D95:AH95,"wo")</f>
        <v>4</v>
      </c>
      <c r="AK95" s="2">
        <f>COUNTIF(D95:AE95,"CL")</f>
        <v>0</v>
      </c>
      <c r="AL95" s="2">
        <f>COUNTIF(D95:AE95,"PL")</f>
        <v>0</v>
      </c>
      <c r="AM95" s="2">
        <v>0</v>
      </c>
      <c r="AN95" s="2">
        <f>AI95+AJ95+AK95+AL95</f>
        <v>31</v>
      </c>
      <c r="AO95" s="20">
        <v>27</v>
      </c>
      <c r="AP95" s="18">
        <v>4</v>
      </c>
    </row>
    <row r="96" spans="1:42" ht="15">
      <c r="A96" s="13">
        <v>88</v>
      </c>
      <c r="B96" s="14" t="s">
        <v>167</v>
      </c>
      <c r="C96" s="14" t="s">
        <v>206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14</v>
      </c>
      <c r="I96" s="13" t="s">
        <v>15</v>
      </c>
      <c r="J96" s="13" t="s">
        <v>14</v>
      </c>
      <c r="K96" s="13" t="s">
        <v>14</v>
      </c>
      <c r="L96" s="13" t="s">
        <v>14</v>
      </c>
      <c r="M96" s="13" t="s">
        <v>14</v>
      </c>
      <c r="N96" s="13" t="s">
        <v>14</v>
      </c>
      <c r="O96" s="13" t="s">
        <v>14</v>
      </c>
      <c r="P96" s="13" t="s">
        <v>15</v>
      </c>
      <c r="Q96" s="13" t="s">
        <v>14</v>
      </c>
      <c r="R96" s="13" t="s">
        <v>14</v>
      </c>
      <c r="S96" s="13" t="s">
        <v>14</v>
      </c>
      <c r="T96" s="13" t="s">
        <v>14</v>
      </c>
      <c r="U96" s="13" t="s">
        <v>14</v>
      </c>
      <c r="V96" s="13" t="s">
        <v>14</v>
      </c>
      <c r="W96" s="13" t="s">
        <v>15</v>
      </c>
      <c r="X96" s="13" t="s">
        <v>14</v>
      </c>
      <c r="Y96" s="13" t="s">
        <v>14</v>
      </c>
      <c r="Z96" s="13" t="s">
        <v>14</v>
      </c>
      <c r="AA96" s="13" t="s">
        <v>14</v>
      </c>
      <c r="AB96" s="13" t="s">
        <v>14</v>
      </c>
      <c r="AC96" s="13" t="s">
        <v>14</v>
      </c>
      <c r="AD96" s="13" t="s">
        <v>15</v>
      </c>
      <c r="AE96" s="13" t="s">
        <v>14</v>
      </c>
      <c r="AF96" s="13" t="s">
        <v>14</v>
      </c>
      <c r="AG96" s="13" t="s">
        <v>14</v>
      </c>
      <c r="AH96" s="13" t="s">
        <v>14</v>
      </c>
      <c r="AI96" s="2">
        <f>COUNTIF(D96:AH96,"P")</f>
        <v>27</v>
      </c>
      <c r="AJ96" s="2">
        <f>COUNTIF(D96:AH96,"wo")</f>
        <v>4</v>
      </c>
      <c r="AK96" s="2">
        <f>COUNTIF(D96:AE96,"CL")</f>
        <v>0</v>
      </c>
      <c r="AL96" s="2">
        <f>COUNTIF(D96:AE96,"PL")</f>
        <v>0</v>
      </c>
      <c r="AM96" s="2">
        <v>0</v>
      </c>
      <c r="AN96" s="2">
        <f>AI96+AJ96+AK96+AL96</f>
        <v>31</v>
      </c>
      <c r="AO96" s="20">
        <v>27</v>
      </c>
      <c r="AP96" s="18">
        <v>4</v>
      </c>
    </row>
    <row r="97" spans="1:42" ht="15">
      <c r="A97" s="13">
        <v>89</v>
      </c>
      <c r="B97" s="14" t="s">
        <v>168</v>
      </c>
      <c r="C97" s="14" t="s">
        <v>207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15</v>
      </c>
      <c r="K97" s="13" t="s">
        <v>14</v>
      </c>
      <c r="L97" s="13" t="s">
        <v>14</v>
      </c>
      <c r="M97" s="13" t="s">
        <v>14</v>
      </c>
      <c r="N97" s="13" t="s">
        <v>14</v>
      </c>
      <c r="O97" s="13" t="s">
        <v>14</v>
      </c>
      <c r="P97" s="13" t="s">
        <v>14</v>
      </c>
      <c r="Q97" s="13" t="s">
        <v>15</v>
      </c>
      <c r="R97" s="13" t="s">
        <v>14</v>
      </c>
      <c r="S97" s="13" t="s">
        <v>14</v>
      </c>
      <c r="T97" s="13" t="s">
        <v>14</v>
      </c>
      <c r="U97" s="13" t="s">
        <v>14</v>
      </c>
      <c r="V97" s="13" t="s">
        <v>14</v>
      </c>
      <c r="W97" s="13" t="s">
        <v>14</v>
      </c>
      <c r="X97" s="13" t="s">
        <v>15</v>
      </c>
      <c r="Y97" s="13" t="s">
        <v>14</v>
      </c>
      <c r="Z97" s="13" t="s">
        <v>14</v>
      </c>
      <c r="AA97" s="13" t="s">
        <v>14</v>
      </c>
      <c r="AB97" s="13" t="s">
        <v>14</v>
      </c>
      <c r="AC97" s="13" t="s">
        <v>14</v>
      </c>
      <c r="AD97" s="13" t="s">
        <v>14</v>
      </c>
      <c r="AE97" s="13" t="s">
        <v>15</v>
      </c>
      <c r="AF97" s="13" t="s">
        <v>14</v>
      </c>
      <c r="AG97" s="13" t="s">
        <v>14</v>
      </c>
      <c r="AH97" s="13" t="s">
        <v>14</v>
      </c>
      <c r="AI97" s="2">
        <f>COUNTIF(D97:AH97,"P")</f>
        <v>27</v>
      </c>
      <c r="AJ97" s="2">
        <f>COUNTIF(D97:AH97,"wo")</f>
        <v>4</v>
      </c>
      <c r="AK97" s="2">
        <f>COUNTIF(D97:AE97,"CL")</f>
        <v>0</v>
      </c>
      <c r="AL97" s="2">
        <f>COUNTIF(D97:AE97,"PL")</f>
        <v>0</v>
      </c>
      <c r="AM97" s="2">
        <v>0</v>
      </c>
      <c r="AN97" s="2">
        <f>AI97+AJ97+AK97+AL97</f>
        <v>31</v>
      </c>
      <c r="AO97" s="20">
        <v>27</v>
      </c>
      <c r="AP97" s="18">
        <v>4</v>
      </c>
    </row>
    <row r="98" spans="1:42" ht="15">
      <c r="A98" s="13">
        <v>90</v>
      </c>
      <c r="B98" s="14" t="s">
        <v>45</v>
      </c>
      <c r="C98" s="14" t="s">
        <v>54</v>
      </c>
      <c r="D98" s="13" t="s">
        <v>14</v>
      </c>
      <c r="E98" s="13" t="s">
        <v>14</v>
      </c>
      <c r="F98" s="13" t="s">
        <v>14</v>
      </c>
      <c r="G98" s="13" t="s">
        <v>15</v>
      </c>
      <c r="H98" s="13" t="s">
        <v>14</v>
      </c>
      <c r="I98" s="13" t="s">
        <v>14</v>
      </c>
      <c r="J98" s="13" t="s">
        <v>14</v>
      </c>
      <c r="K98" s="13" t="s">
        <v>14</v>
      </c>
      <c r="L98" s="13" t="s">
        <v>14</v>
      </c>
      <c r="M98" s="13" t="s">
        <v>14</v>
      </c>
      <c r="N98" s="13" t="s">
        <v>15</v>
      </c>
      <c r="O98" s="13" t="s">
        <v>14</v>
      </c>
      <c r="P98" s="13" t="s">
        <v>14</v>
      </c>
      <c r="Q98" s="13" t="s">
        <v>14</v>
      </c>
      <c r="R98" s="13" t="s">
        <v>14</v>
      </c>
      <c r="S98" s="13" t="s">
        <v>14</v>
      </c>
      <c r="T98" s="13" t="s">
        <v>14</v>
      </c>
      <c r="U98" s="13" t="s">
        <v>15</v>
      </c>
      <c r="V98" s="13" t="s">
        <v>14</v>
      </c>
      <c r="W98" s="13" t="s">
        <v>14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15</v>
      </c>
      <c r="AC98" s="13" t="s">
        <v>14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13" t="s">
        <v>14</v>
      </c>
      <c r="AI98" s="2">
        <f>COUNTIF(D98:AH98,"P")</f>
        <v>27</v>
      </c>
      <c r="AJ98" s="2">
        <f>COUNTIF(D98:AH98,"wo")</f>
        <v>4</v>
      </c>
      <c r="AK98" s="2">
        <f>COUNTIF(D98:AE98,"CL")</f>
        <v>0</v>
      </c>
      <c r="AL98" s="2">
        <f>COUNTIF(D98:AE98,"PL")</f>
        <v>0</v>
      </c>
      <c r="AM98" s="2">
        <v>0</v>
      </c>
      <c r="AN98" s="2">
        <f>AI98+AJ98+AK98+AL98</f>
        <v>31</v>
      </c>
      <c r="AO98" s="20">
        <v>27</v>
      </c>
      <c r="AP98" s="18">
        <v>4</v>
      </c>
    </row>
    <row r="99" spans="1:42" ht="15">
      <c r="A99" s="13">
        <v>91</v>
      </c>
      <c r="B99" s="14" t="s">
        <v>106</v>
      </c>
      <c r="C99" s="14" t="s">
        <v>118</v>
      </c>
      <c r="D99" s="13" t="s">
        <v>14</v>
      </c>
      <c r="E99" s="13" t="s">
        <v>14</v>
      </c>
      <c r="F99" s="13" t="s">
        <v>14</v>
      </c>
      <c r="G99" s="13" t="s">
        <v>14</v>
      </c>
      <c r="H99" s="13" t="s">
        <v>15</v>
      </c>
      <c r="I99" s="13" t="s">
        <v>14</v>
      </c>
      <c r="J99" s="13" t="s">
        <v>14</v>
      </c>
      <c r="K99" s="13" t="s">
        <v>14</v>
      </c>
      <c r="L99" s="13" t="s">
        <v>14</v>
      </c>
      <c r="M99" s="13" t="s">
        <v>14</v>
      </c>
      <c r="N99" s="13" t="s">
        <v>14</v>
      </c>
      <c r="O99" s="13" t="s">
        <v>15</v>
      </c>
      <c r="P99" s="13" t="s">
        <v>14</v>
      </c>
      <c r="Q99" s="13" t="s">
        <v>14</v>
      </c>
      <c r="R99" s="13" t="s">
        <v>14</v>
      </c>
      <c r="S99" s="13" t="s">
        <v>14</v>
      </c>
      <c r="T99" s="13" t="s">
        <v>14</v>
      </c>
      <c r="U99" s="13" t="s">
        <v>14</v>
      </c>
      <c r="V99" s="13" t="s">
        <v>15</v>
      </c>
      <c r="W99" s="13" t="s">
        <v>14</v>
      </c>
      <c r="X99" s="13" t="s">
        <v>14</v>
      </c>
      <c r="Y99" s="13" t="s">
        <v>14</v>
      </c>
      <c r="Z99" s="13" t="s">
        <v>14</v>
      </c>
      <c r="AA99" s="13" t="s">
        <v>14</v>
      </c>
      <c r="AB99" s="13" t="s">
        <v>14</v>
      </c>
      <c r="AC99" s="13" t="s">
        <v>15</v>
      </c>
      <c r="AD99" s="13" t="s">
        <v>14</v>
      </c>
      <c r="AE99" s="13" t="s">
        <v>14</v>
      </c>
      <c r="AF99" s="13" t="s">
        <v>14</v>
      </c>
      <c r="AG99" s="13" t="s">
        <v>14</v>
      </c>
      <c r="AH99" s="13" t="s">
        <v>14</v>
      </c>
      <c r="AI99" s="2">
        <f>COUNTIF(D99:AH99,"P")</f>
        <v>27</v>
      </c>
      <c r="AJ99" s="2">
        <f>COUNTIF(D99:AH99,"wo")</f>
        <v>4</v>
      </c>
      <c r="AK99" s="2">
        <f>COUNTIF(D99:AE99,"CL")</f>
        <v>0</v>
      </c>
      <c r="AL99" s="2">
        <f>COUNTIF(D99:AE99,"PL")</f>
        <v>0</v>
      </c>
      <c r="AM99" s="2">
        <v>0</v>
      </c>
      <c r="AN99" s="2">
        <f>AI99+AJ99+AK99+AL99</f>
        <v>31</v>
      </c>
      <c r="AO99" s="20">
        <v>27</v>
      </c>
      <c r="AP99" s="18">
        <v>4</v>
      </c>
    </row>
    <row r="100" spans="1:42" ht="15">
      <c r="A100" s="13">
        <v>92</v>
      </c>
      <c r="B100" s="14" t="s">
        <v>69</v>
      </c>
      <c r="C100" s="14" t="s">
        <v>83</v>
      </c>
      <c r="D100" s="13" t="s">
        <v>14</v>
      </c>
      <c r="E100" s="13" t="s">
        <v>14</v>
      </c>
      <c r="F100" s="13" t="s">
        <v>14</v>
      </c>
      <c r="G100" s="13" t="s">
        <v>14</v>
      </c>
      <c r="H100" s="13" t="s">
        <v>14</v>
      </c>
      <c r="I100" s="13" t="s">
        <v>15</v>
      </c>
      <c r="J100" s="13" t="s">
        <v>14</v>
      </c>
      <c r="K100" s="13" t="s">
        <v>14</v>
      </c>
      <c r="L100" s="13" t="s">
        <v>14</v>
      </c>
      <c r="M100" s="13" t="s">
        <v>14</v>
      </c>
      <c r="N100" s="13" t="s">
        <v>14</v>
      </c>
      <c r="O100" s="13" t="s">
        <v>14</v>
      </c>
      <c r="P100" s="13" t="s">
        <v>15</v>
      </c>
      <c r="Q100" s="13" t="s">
        <v>14</v>
      </c>
      <c r="R100" s="13" t="s">
        <v>14</v>
      </c>
      <c r="S100" s="13" t="s">
        <v>14</v>
      </c>
      <c r="T100" s="13" t="s">
        <v>14</v>
      </c>
      <c r="U100" s="13" t="s">
        <v>14</v>
      </c>
      <c r="V100" s="13" t="s">
        <v>14</v>
      </c>
      <c r="W100" s="13" t="s">
        <v>15</v>
      </c>
      <c r="X100" s="13" t="s">
        <v>14</v>
      </c>
      <c r="Y100" s="13" t="s">
        <v>14</v>
      </c>
      <c r="Z100" s="13" t="s">
        <v>14</v>
      </c>
      <c r="AA100" s="13" t="s">
        <v>14</v>
      </c>
      <c r="AB100" s="13" t="s">
        <v>14</v>
      </c>
      <c r="AC100" s="13" t="s">
        <v>14</v>
      </c>
      <c r="AD100" s="13" t="s">
        <v>15</v>
      </c>
      <c r="AE100" s="13" t="s">
        <v>14</v>
      </c>
      <c r="AF100" s="13" t="s">
        <v>14</v>
      </c>
      <c r="AG100" s="13" t="s">
        <v>14</v>
      </c>
      <c r="AH100" s="13" t="s">
        <v>14</v>
      </c>
      <c r="AI100" s="2">
        <f>COUNTIF(D100:AH100,"P")</f>
        <v>27</v>
      </c>
      <c r="AJ100" s="2">
        <f>COUNTIF(D100:AH100,"wo")</f>
        <v>4</v>
      </c>
      <c r="AK100" s="2">
        <f>COUNTIF(D100:AE100,"CL")</f>
        <v>0</v>
      </c>
      <c r="AL100" s="2">
        <f>COUNTIF(D100:AE100,"PL")</f>
        <v>0</v>
      </c>
      <c r="AM100" s="2">
        <v>0</v>
      </c>
      <c r="AN100" s="2">
        <f>AI100+AJ100+AK100+AL100</f>
        <v>31</v>
      </c>
      <c r="AO100" s="20">
        <v>27</v>
      </c>
      <c r="AP100" s="18">
        <v>4</v>
      </c>
    </row>
    <row r="101" spans="1:42" ht="15">
      <c r="A101" s="13">
        <v>93</v>
      </c>
      <c r="B101" s="14" t="s">
        <v>89</v>
      </c>
      <c r="C101" s="14" t="s">
        <v>95</v>
      </c>
      <c r="D101" s="13" t="s">
        <v>14</v>
      </c>
      <c r="E101" s="13" t="s">
        <v>96</v>
      </c>
      <c r="F101" s="13" t="s">
        <v>14</v>
      </c>
      <c r="G101" s="13" t="s">
        <v>14</v>
      </c>
      <c r="H101" s="13" t="s">
        <v>14</v>
      </c>
      <c r="I101" s="13" t="s">
        <v>15</v>
      </c>
      <c r="J101" s="13" t="s">
        <v>14</v>
      </c>
      <c r="K101" s="13" t="s">
        <v>14</v>
      </c>
      <c r="L101" s="13" t="s">
        <v>14</v>
      </c>
      <c r="M101" s="13" t="s">
        <v>14</v>
      </c>
      <c r="N101" s="13" t="s">
        <v>14</v>
      </c>
      <c r="O101" s="13" t="s">
        <v>14</v>
      </c>
      <c r="P101" s="13" t="s">
        <v>15</v>
      </c>
      <c r="Q101" s="13" t="s">
        <v>14</v>
      </c>
      <c r="R101" s="13" t="s">
        <v>14</v>
      </c>
      <c r="S101" s="13" t="s">
        <v>14</v>
      </c>
      <c r="T101" s="13" t="s">
        <v>14</v>
      </c>
      <c r="U101" s="13" t="s">
        <v>14</v>
      </c>
      <c r="V101" s="13" t="s">
        <v>14</v>
      </c>
      <c r="W101" s="13" t="s">
        <v>15</v>
      </c>
      <c r="X101" s="13" t="s">
        <v>14</v>
      </c>
      <c r="Y101" s="13" t="s">
        <v>14</v>
      </c>
      <c r="Z101" s="13" t="s">
        <v>14</v>
      </c>
      <c r="AA101" s="13" t="s">
        <v>14</v>
      </c>
      <c r="AB101" s="13" t="s">
        <v>14</v>
      </c>
      <c r="AC101" s="13" t="s">
        <v>14</v>
      </c>
      <c r="AD101" s="13" t="s">
        <v>15</v>
      </c>
      <c r="AE101" s="13" t="s">
        <v>14</v>
      </c>
      <c r="AF101" s="13" t="s">
        <v>14</v>
      </c>
      <c r="AG101" s="13" t="s">
        <v>14</v>
      </c>
      <c r="AH101" s="13" t="s">
        <v>14</v>
      </c>
      <c r="AI101" s="2">
        <f>COUNTIF(D101:AH101,"P")</f>
        <v>26</v>
      </c>
      <c r="AJ101" s="2">
        <f>COUNTIF(D101:AH101,"wo")</f>
        <v>4</v>
      </c>
      <c r="AK101" s="2">
        <f>COUNTIF(D101:AE101,"CL")</f>
        <v>0</v>
      </c>
      <c r="AL101" s="2">
        <f>COUNTIF(D101:AE101,"PL")</f>
        <v>0</v>
      </c>
      <c r="AM101" s="2">
        <v>0</v>
      </c>
      <c r="AN101" s="2">
        <f>AI101+AJ101+AK101+AL101</f>
        <v>30</v>
      </c>
      <c r="AO101" s="20">
        <v>27</v>
      </c>
      <c r="AP101" s="18">
        <v>4</v>
      </c>
    </row>
    <row r="102" spans="1:42" ht="15">
      <c r="A102" s="13">
        <v>94</v>
      </c>
      <c r="B102" s="14" t="s">
        <v>107</v>
      </c>
      <c r="C102" s="14" t="s">
        <v>119</v>
      </c>
      <c r="D102" s="13" t="s">
        <v>14</v>
      </c>
      <c r="E102" s="13" t="s">
        <v>14</v>
      </c>
      <c r="F102" s="13" t="s">
        <v>14</v>
      </c>
      <c r="G102" s="13" t="s">
        <v>14</v>
      </c>
      <c r="H102" s="13" t="s">
        <v>14</v>
      </c>
      <c r="I102" s="13" t="s">
        <v>14</v>
      </c>
      <c r="J102" s="13" t="s">
        <v>15</v>
      </c>
      <c r="K102" s="13" t="s">
        <v>14</v>
      </c>
      <c r="L102" s="13" t="s">
        <v>14</v>
      </c>
      <c r="M102" s="13" t="s">
        <v>14</v>
      </c>
      <c r="N102" s="13" t="s">
        <v>14</v>
      </c>
      <c r="O102" s="13" t="s">
        <v>14</v>
      </c>
      <c r="P102" s="13" t="s">
        <v>14</v>
      </c>
      <c r="Q102" s="13" t="s">
        <v>15</v>
      </c>
      <c r="R102" s="13" t="s">
        <v>14</v>
      </c>
      <c r="S102" s="13" t="s">
        <v>14</v>
      </c>
      <c r="T102" s="13" t="s">
        <v>14</v>
      </c>
      <c r="U102" s="13" t="s">
        <v>14</v>
      </c>
      <c r="V102" s="13" t="s">
        <v>14</v>
      </c>
      <c r="W102" s="13" t="s">
        <v>14</v>
      </c>
      <c r="X102" s="13" t="s">
        <v>15</v>
      </c>
      <c r="Y102" s="13" t="s">
        <v>14</v>
      </c>
      <c r="Z102" s="13" t="s">
        <v>14</v>
      </c>
      <c r="AA102" s="13" t="s">
        <v>14</v>
      </c>
      <c r="AB102" s="13" t="s">
        <v>14</v>
      </c>
      <c r="AC102" s="13" t="s">
        <v>14</v>
      </c>
      <c r="AD102" s="13" t="s">
        <v>14</v>
      </c>
      <c r="AE102" s="13" t="s">
        <v>15</v>
      </c>
      <c r="AF102" s="13" t="s">
        <v>14</v>
      </c>
      <c r="AG102" s="13" t="s">
        <v>14</v>
      </c>
      <c r="AH102" s="13" t="s">
        <v>14</v>
      </c>
      <c r="AI102" s="2">
        <f>COUNTIF(D102:AH102,"P")</f>
        <v>27</v>
      </c>
      <c r="AJ102" s="2">
        <f>COUNTIF(D102:AH102,"wo")</f>
        <v>4</v>
      </c>
      <c r="AK102" s="2">
        <f>COUNTIF(D102:AE102,"CL")</f>
        <v>0</v>
      </c>
      <c r="AL102" s="2">
        <f>COUNTIF(D102:AE102,"PL")</f>
        <v>0</v>
      </c>
      <c r="AM102" s="2">
        <v>0</v>
      </c>
      <c r="AN102" s="2">
        <f>AI102+AJ102+AK102+AL102</f>
        <v>31</v>
      </c>
      <c r="AO102" s="20">
        <v>27</v>
      </c>
      <c r="AP102" s="18">
        <v>4</v>
      </c>
    </row>
    <row r="103" spans="1:42" ht="15">
      <c r="A103" s="13">
        <v>95</v>
      </c>
      <c r="B103" s="14" t="s">
        <v>108</v>
      </c>
      <c r="C103" s="14" t="s">
        <v>120</v>
      </c>
      <c r="D103" s="13" t="s">
        <v>14</v>
      </c>
      <c r="E103" s="13" t="s">
        <v>14</v>
      </c>
      <c r="F103" s="13" t="s">
        <v>14</v>
      </c>
      <c r="G103" s="13" t="s">
        <v>15</v>
      </c>
      <c r="H103" s="13" t="s">
        <v>14</v>
      </c>
      <c r="I103" s="13" t="s">
        <v>14</v>
      </c>
      <c r="J103" s="13" t="s">
        <v>14</v>
      </c>
      <c r="K103" s="13" t="s">
        <v>14</v>
      </c>
      <c r="L103" s="13" t="s">
        <v>14</v>
      </c>
      <c r="M103" s="13" t="s">
        <v>14</v>
      </c>
      <c r="N103" s="13" t="s">
        <v>15</v>
      </c>
      <c r="O103" s="13" t="s">
        <v>14</v>
      </c>
      <c r="P103" s="13" t="s">
        <v>14</v>
      </c>
      <c r="Q103" s="13" t="s">
        <v>14</v>
      </c>
      <c r="R103" s="13" t="s">
        <v>14</v>
      </c>
      <c r="S103" s="13" t="s">
        <v>14</v>
      </c>
      <c r="T103" s="13" t="s">
        <v>14</v>
      </c>
      <c r="U103" s="13" t="s">
        <v>15</v>
      </c>
      <c r="V103" s="13" t="s">
        <v>14</v>
      </c>
      <c r="W103" s="13" t="s">
        <v>14</v>
      </c>
      <c r="X103" s="13" t="s">
        <v>14</v>
      </c>
      <c r="Y103" s="13" t="s">
        <v>14</v>
      </c>
      <c r="Z103" s="13" t="s">
        <v>14</v>
      </c>
      <c r="AA103" s="13" t="s">
        <v>14</v>
      </c>
      <c r="AB103" s="13" t="s">
        <v>15</v>
      </c>
      <c r="AC103" s="13" t="s">
        <v>14</v>
      </c>
      <c r="AD103" s="13" t="s">
        <v>14</v>
      </c>
      <c r="AE103" s="13" t="s">
        <v>14</v>
      </c>
      <c r="AF103" s="13" t="s">
        <v>14</v>
      </c>
      <c r="AG103" s="13" t="s">
        <v>14</v>
      </c>
      <c r="AH103" s="13" t="s">
        <v>14</v>
      </c>
      <c r="AI103" s="2">
        <f>COUNTIF(D103:AH103,"P")</f>
        <v>27</v>
      </c>
      <c r="AJ103" s="2">
        <f>COUNTIF(D103:AH103,"wo")</f>
        <v>4</v>
      </c>
      <c r="AK103" s="2">
        <f>COUNTIF(D103:AE103,"CL")</f>
        <v>0</v>
      </c>
      <c r="AL103" s="2">
        <f>COUNTIF(D103:AE103,"PL")</f>
        <v>0</v>
      </c>
      <c r="AM103" s="2">
        <v>0</v>
      </c>
      <c r="AN103" s="2">
        <f>AI103+AJ103+AK103+AL103</f>
        <v>31</v>
      </c>
      <c r="AO103" s="20">
        <v>27</v>
      </c>
      <c r="AP103" s="18">
        <v>4</v>
      </c>
    </row>
  </sheetData>
  <sheetProtection/>
  <dataValidations count="1">
    <dataValidation type="textLength" operator="lessThanOrEqual" allowBlank="1" showInputMessage="1" showErrorMessage="1" sqref="AP9:AP103">
      <formula1>3</formula1>
    </dataValidation>
  </dataValidations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2022-04-25T11:24:24Z</dcterms:modified>
  <cp:category/>
  <cp:version/>
  <cp:contentType/>
  <cp:contentStatus/>
</cp:coreProperties>
</file>