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Audit\JLL Aerocity\Feb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Sheet!$A$11:$AK$11</definedName>
    <definedName name="_xlnm.Print_Area" localSheetId="0">Sheet!$A$1:$AK$23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I17" i="32" l="1"/>
  <c r="AG17" i="32"/>
  <c r="AK17" i="32" s="1"/>
  <c r="AI16" i="32"/>
  <c r="AG16" i="32"/>
  <c r="AK16" i="32" l="1"/>
  <c r="AI15" i="32" l="1"/>
  <c r="AI14" i="32"/>
  <c r="AI13" i="32"/>
  <c r="AI12" i="32"/>
  <c r="AG15" i="32"/>
  <c r="AG14" i="32"/>
  <c r="AG13" i="32"/>
  <c r="AG12" i="32"/>
  <c r="AK15" i="32" l="1"/>
  <c r="AK14" i="32"/>
  <c r="AK13" i="32"/>
  <c r="AK12" i="32" l="1"/>
</calcChain>
</file>

<file path=xl/sharedStrings.xml><?xml version="1.0" encoding="utf-8"?>
<sst xmlns="http://schemas.openxmlformats.org/spreadsheetml/2006/main" count="209" uniqueCount="41">
  <si>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</si>
  <si>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</si>
  <si>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</si>
  <si>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</si>
  <si>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</si>
  <si>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</si>
  <si>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</si>
  <si>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</si>
  <si>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</si>
  <si>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</si>
  <si>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</si>
  <si>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</si>
  <si>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</si>
  <si>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</si>
  <si>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</si>
  <si>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Security Services At Accenture Solutions Pvt. Ltd. 5th Floor, Worldmark-3, Asset Area No.7, Hospitality District, Delhi Aerocity, Near IGI Airport, New Delhi-110037 </t>
  </si>
  <si>
    <t xml:space="preserve">Accenture Solutions Pvt. Ltd. 5th Floor, Worldmark-3, Asset Area No.7, Hospitality District, Delhi Aerocity, Near IGI Airport, New Delhi-110037 </t>
  </si>
  <si>
    <t>G005618</t>
  </si>
  <si>
    <t>G133225</t>
  </si>
  <si>
    <t>VIJAY KUMAR MAURYA</t>
  </si>
  <si>
    <t>G134313</t>
  </si>
  <si>
    <t>PRITAM   KUMAR</t>
  </si>
  <si>
    <t>Assistant Protection Officer</t>
  </si>
  <si>
    <t xml:space="preserve">           Form XVI</t>
  </si>
  <si>
    <t>NFH</t>
  </si>
  <si>
    <t>PL/CL</t>
  </si>
  <si>
    <t>Jones Lang Lasalle Property Consultants (I) Pvt Ltd, 1110, Ashoka Estate, Barakhamba Road, Connaught place, New Delhi-110001</t>
  </si>
  <si>
    <t>G123651</t>
  </si>
  <si>
    <t>SANJAY KUMAR JHA</t>
  </si>
  <si>
    <t>RAM PAL LAKHAN</t>
  </si>
  <si>
    <t>M/S. Walsons Services Pvt. Ltd, Building No. 1, Malhan One, Sunlight Colony, Ashram, Near Jeevan Hospital, New Delhi-110014</t>
  </si>
  <si>
    <t>wo</t>
  </si>
  <si>
    <t>Name and address of Principal EmPloyer :</t>
  </si>
  <si>
    <t>FOR THE MONTH OF : FEBRUARY 2022</t>
  </si>
  <si>
    <t>A</t>
  </si>
  <si>
    <t>G108589</t>
  </si>
  <si>
    <t>AURANGJEB  KHAN</t>
  </si>
  <si>
    <t>G005787</t>
  </si>
  <si>
    <t>RAM SINGH NAGINA</t>
  </si>
  <si>
    <t>CL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</si>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</sst>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_);\(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0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>
      <alignment horizontal="left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31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9" fillId="0" borderId="12" xfId="1" applyFont="1" applyFill="1" applyBorder="1" applyAlignment="1" applyProtection="1">
      <alignment horizontal="center"/>
      <protection locked="0"/>
    </xf>
    <xf numFmtId="0" fontId="29" fillId="0" borderId="13" xfId="1" applyFont="1" applyFill="1" applyBorder="1" applyAlignment="1" applyProtection="1">
      <alignment horizontal="center"/>
      <protection locked="0"/>
    </xf>
    <xf numFmtId="0" fontId="29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18</xdr:row>
      <xdr:rowOff>104775</xdr:rowOff>
    </xdr:from>
    <xdr:to>
      <xdr:col>2</xdr:col>
      <xdr:colOff>819150</xdr:colOff>
      <xdr:row>22</xdr:row>
      <xdr:rowOff>95250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5048250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P77"/>
  <sheetViews>
    <sheetView tabSelected="1" topLeftCell="A7" zoomScaleSheetLayoutView="70" workbookViewId="0">
      <selection activeCell="C16" sqref="C16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17.5703125" style="2" customWidth="1"/>
    <col min="5" max="32" width="4.5703125" style="34" customWidth="1"/>
    <col min="33" max="33" width="8.5703125" style="34" bestFit="1" customWidth="1"/>
    <col min="34" max="34" width="8.42578125" style="34" customWidth="1"/>
    <col min="35" max="35" width="6.140625" style="34" bestFit="1" customWidth="1"/>
    <col min="36" max="36" width="6.140625" style="34" hidden="1" customWidth="1"/>
    <col min="37" max="37" width="11.140625" style="34" customWidth="1"/>
    <col min="38" max="38" width="9.140625" style="2"/>
    <col min="39" max="39" width="11.5703125" style="2" bestFit="1" customWidth="1"/>
    <col min="40" max="16384" width="9.140625" style="2"/>
  </cols>
  <sheetData>
    <row r="1" spans="1:37" ht="23.2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3"/>
    </row>
    <row r="2" spans="1:37" x14ac:dyDescent="0.2">
      <c r="A2" s="14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</row>
    <row r="3" spans="1:37" ht="15" customHeigh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6"/>
    </row>
    <row r="4" spans="1:37" ht="1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6"/>
    </row>
    <row r="5" spans="1:37" ht="15.75" x14ac:dyDescent="0.25">
      <c r="A5" s="47" t="s">
        <v>9</v>
      </c>
      <c r="B5" s="48"/>
      <c r="C5" s="48"/>
      <c r="D5" s="12" t="s">
        <v>30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7"/>
    </row>
    <row r="6" spans="1:37" ht="15.75" x14ac:dyDescent="0.25">
      <c r="A6" s="47" t="s">
        <v>10</v>
      </c>
      <c r="B6" s="48"/>
      <c r="C6" s="48"/>
      <c r="D6" s="12" t="s">
        <v>15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7"/>
    </row>
    <row r="7" spans="1:37" ht="30" customHeight="1" x14ac:dyDescent="0.2">
      <c r="A7" s="49" t="s">
        <v>11</v>
      </c>
      <c r="B7" s="50"/>
      <c r="C7" s="50"/>
      <c r="D7" s="22" t="s">
        <v>26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36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15"/>
    </row>
    <row r="8" spans="1:37" ht="24" customHeight="1" thickBot="1" x14ac:dyDescent="0.4">
      <c r="A8" s="16" t="s">
        <v>32</v>
      </c>
      <c r="B8" s="3"/>
      <c r="C8" s="3"/>
      <c r="D8" s="22" t="s">
        <v>16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7"/>
    </row>
    <row r="9" spans="1:37" ht="18.75" thickBot="1" x14ac:dyDescent="0.3">
      <c r="A9" s="18"/>
      <c r="B9" s="7"/>
      <c r="C9" s="7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5"/>
      <c r="AA9" s="38" t="s">
        <v>33</v>
      </c>
      <c r="AB9" s="39"/>
      <c r="AC9" s="39"/>
      <c r="AD9" s="39"/>
      <c r="AE9" s="39"/>
      <c r="AF9" s="39"/>
      <c r="AG9" s="39"/>
      <c r="AH9" s="40"/>
      <c r="AI9" s="5"/>
      <c r="AJ9" s="5"/>
      <c r="AK9" s="17"/>
    </row>
    <row r="10" spans="1:37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 t="s">
        <v>5</v>
      </c>
      <c r="AH10" s="13" t="s">
        <v>25</v>
      </c>
      <c r="AI10" s="8" t="s">
        <v>6</v>
      </c>
      <c r="AJ10" s="32" t="s">
        <v>24</v>
      </c>
      <c r="AK10" s="20" t="s">
        <v>7</v>
      </c>
    </row>
    <row r="11" spans="1:37" s="26" customFormat="1" x14ac:dyDescent="0.25">
      <c r="A11" s="21"/>
      <c r="B11" s="23"/>
      <c r="C11" s="23"/>
      <c r="D11" s="23"/>
      <c r="E11" s="24"/>
      <c r="F11" s="24"/>
      <c r="G11" s="24"/>
      <c r="H11" s="11"/>
      <c r="I11" s="24"/>
      <c r="J11" s="27"/>
      <c r="K11" s="24"/>
      <c r="L11" s="24"/>
      <c r="M11" s="24"/>
      <c r="N11" s="24"/>
      <c r="O11" s="11"/>
      <c r="P11" s="24"/>
      <c r="Q11" s="27"/>
      <c r="R11" s="24"/>
      <c r="S11" s="24"/>
      <c r="T11" s="24"/>
      <c r="U11" s="24"/>
      <c r="V11" s="11"/>
      <c r="W11" s="24"/>
      <c r="X11" s="27"/>
      <c r="Y11" s="24"/>
      <c r="Z11" s="24"/>
      <c r="AA11" s="24"/>
      <c r="AB11" s="24"/>
      <c r="AC11" s="11"/>
      <c r="AD11" s="24"/>
      <c r="AE11" s="27"/>
      <c r="AF11" s="24"/>
      <c r="AG11" s="11"/>
      <c r="AH11" s="11"/>
      <c r="AI11" s="11"/>
      <c r="AJ11" s="33"/>
      <c r="AK11" s="25"/>
    </row>
    <row r="12" spans="1:37" s="26" customFormat="1" ht="25.5" x14ac:dyDescent="0.25">
      <c r="A12" s="21">
        <v>1</v>
      </c>
      <c r="B12" s="29" t="s">
        <v>17</v>
      </c>
      <c r="C12" s="30" t="s">
        <v>29</v>
      </c>
      <c r="D12" s="28" t="s">
        <v>22</v>
      </c>
      <c r="E12" s="24" t="s">
        <v>12</v>
      </c>
      <c r="F12" s="24" t="s">
        <v>12</v>
      </c>
      <c r="G12" s="24" t="s">
        <v>12</v>
      </c>
      <c r="H12" s="24" t="s">
        <v>12</v>
      </c>
      <c r="I12" s="24" t="s">
        <v>31</v>
      </c>
      <c r="J12" s="24" t="s">
        <v>12</v>
      </c>
      <c r="K12" s="24" t="s">
        <v>12</v>
      </c>
      <c r="L12" s="24" t="s">
        <v>12</v>
      </c>
      <c r="M12" s="24" t="s">
        <v>12</v>
      </c>
      <c r="N12" s="24" t="s">
        <v>39</v>
      </c>
      <c r="O12" s="24" t="s">
        <v>39</v>
      </c>
      <c r="P12" s="24" t="s">
        <v>31</v>
      </c>
      <c r="Q12" s="24" t="s">
        <v>40</v>
      </c>
      <c r="R12" s="24" t="s">
        <v>40</v>
      </c>
      <c r="S12" s="24" t="s">
        <v>40</v>
      </c>
      <c r="T12" s="24" t="s">
        <v>40</v>
      </c>
      <c r="U12" s="24" t="s">
        <v>40</v>
      </c>
      <c r="V12" s="24" t="s">
        <v>40</v>
      </c>
      <c r="W12" s="24" t="s">
        <v>31</v>
      </c>
      <c r="X12" s="24" t="s">
        <v>40</v>
      </c>
      <c r="Y12" s="24" t="s">
        <v>12</v>
      </c>
      <c r="Z12" s="24" t="s">
        <v>12</v>
      </c>
      <c r="AA12" s="24" t="s">
        <v>12</v>
      </c>
      <c r="AB12" s="24" t="s">
        <v>12</v>
      </c>
      <c r="AC12" s="24" t="s">
        <v>12</v>
      </c>
      <c r="AD12" s="24" t="s">
        <v>31</v>
      </c>
      <c r="AE12" s="24" t="s">
        <v>12</v>
      </c>
      <c r="AF12" s="24" t="s">
        <v>12</v>
      </c>
      <c r="AG12" s="11">
        <f t="shared" ref="AG12:AG17" si="0">+COUNTIF($E12:$AF12,"P")</f>
        <v>15</v>
      </c>
      <c r="AH12" s="11">
        <v>9</v>
      </c>
      <c r="AI12" s="11">
        <f t="shared" ref="AI12:AI17" si="1">COUNTIF(E12:AF12,"wo")</f>
        <v>4</v>
      </c>
      <c r="AJ12" s="33">
        <v>1</v>
      </c>
      <c r="AK12" s="31">
        <f t="shared" ref="AK12:AK15" si="2">+AG12+AH12+AI12</f>
        <v>28</v>
      </c>
    </row>
    <row r="13" spans="1:37" s="26" customFormat="1" ht="25.5" x14ac:dyDescent="0.25">
      <c r="A13" s="21">
        <v>2</v>
      </c>
      <c r="B13" s="29" t="s">
        <v>27</v>
      </c>
      <c r="C13" s="30" t="s">
        <v>28</v>
      </c>
      <c r="D13" s="28" t="s">
        <v>22</v>
      </c>
      <c r="E13" s="24" t="s">
        <v>12</v>
      </c>
      <c r="F13" s="24" t="s">
        <v>12</v>
      </c>
      <c r="G13" s="24" t="s">
        <v>31</v>
      </c>
      <c r="H13" s="24" t="s">
        <v>12</v>
      </c>
      <c r="I13" s="24" t="s">
        <v>12</v>
      </c>
      <c r="J13" s="24" t="s">
        <v>12</v>
      </c>
      <c r="K13" s="24" t="s">
        <v>12</v>
      </c>
      <c r="L13" s="24" t="s">
        <v>12</v>
      </c>
      <c r="M13" s="24" t="s">
        <v>12</v>
      </c>
      <c r="N13" s="24" t="s">
        <v>31</v>
      </c>
      <c r="O13" s="24" t="s">
        <v>12</v>
      </c>
      <c r="P13" s="24" t="s">
        <v>12</v>
      </c>
      <c r="Q13" s="24" t="s">
        <v>12</v>
      </c>
      <c r="R13" s="24" t="s">
        <v>12</v>
      </c>
      <c r="S13" s="24" t="s">
        <v>12</v>
      </c>
      <c r="T13" s="24" t="s">
        <v>12</v>
      </c>
      <c r="U13" s="24" t="s">
        <v>31</v>
      </c>
      <c r="V13" s="24" t="s">
        <v>12</v>
      </c>
      <c r="W13" s="24" t="s">
        <v>12</v>
      </c>
      <c r="X13" s="24" t="s">
        <v>12</v>
      </c>
      <c r="Y13" s="24" t="s">
        <v>12</v>
      </c>
      <c r="Z13" s="24" t="s">
        <v>12</v>
      </c>
      <c r="AA13" s="24" t="s">
        <v>12</v>
      </c>
      <c r="AB13" s="24" t="s">
        <v>31</v>
      </c>
      <c r="AC13" s="24" t="s">
        <v>12</v>
      </c>
      <c r="AD13" s="24" t="s">
        <v>12</v>
      </c>
      <c r="AE13" s="24" t="s">
        <v>12</v>
      </c>
      <c r="AF13" s="24" t="s">
        <v>12</v>
      </c>
      <c r="AG13" s="11">
        <f t="shared" si="0"/>
        <v>24</v>
      </c>
      <c r="AH13" s="11">
        <v>0</v>
      </c>
      <c r="AI13" s="11">
        <f t="shared" si="1"/>
        <v>4</v>
      </c>
      <c r="AJ13" s="33">
        <v>1</v>
      </c>
      <c r="AK13" s="31">
        <f t="shared" si="2"/>
        <v>28</v>
      </c>
    </row>
    <row r="14" spans="1:37" s="26" customFormat="1" ht="25.5" x14ac:dyDescent="0.25">
      <c r="A14" s="21">
        <v>3</v>
      </c>
      <c r="B14" s="29" t="s">
        <v>18</v>
      </c>
      <c r="C14" s="30" t="s">
        <v>19</v>
      </c>
      <c r="D14" s="28" t="s">
        <v>22</v>
      </c>
      <c r="E14" s="24" t="s">
        <v>12</v>
      </c>
      <c r="F14" s="24" t="s">
        <v>12</v>
      </c>
      <c r="G14" s="24" t="s">
        <v>12</v>
      </c>
      <c r="H14" s="24" t="s">
        <v>12</v>
      </c>
      <c r="I14" s="24" t="s">
        <v>12</v>
      </c>
      <c r="J14" s="24" t="s">
        <v>31</v>
      </c>
      <c r="K14" s="24" t="s">
        <v>12</v>
      </c>
      <c r="L14" s="24" t="s">
        <v>12</v>
      </c>
      <c r="M14" s="24" t="s">
        <v>12</v>
      </c>
      <c r="N14" s="24" t="s">
        <v>12</v>
      </c>
      <c r="O14" s="24" t="s">
        <v>12</v>
      </c>
      <c r="P14" s="24" t="s">
        <v>12</v>
      </c>
      <c r="Q14" s="24" t="s">
        <v>31</v>
      </c>
      <c r="R14" s="24" t="s">
        <v>12</v>
      </c>
      <c r="S14" s="24" t="s">
        <v>12</v>
      </c>
      <c r="T14" s="24" t="s">
        <v>12</v>
      </c>
      <c r="U14" s="24" t="s">
        <v>39</v>
      </c>
      <c r="V14" s="24" t="s">
        <v>39</v>
      </c>
      <c r="W14" s="24" t="s">
        <v>40</v>
      </c>
      <c r="X14" s="24" t="s">
        <v>31</v>
      </c>
      <c r="Y14" s="24" t="s">
        <v>40</v>
      </c>
      <c r="Z14" s="24" t="s">
        <v>40</v>
      </c>
      <c r="AA14" s="24" t="s">
        <v>40</v>
      </c>
      <c r="AB14" s="24" t="s">
        <v>40</v>
      </c>
      <c r="AC14" s="24" t="s">
        <v>40</v>
      </c>
      <c r="AD14" s="24" t="s">
        <v>40</v>
      </c>
      <c r="AE14" s="24" t="s">
        <v>31</v>
      </c>
      <c r="AF14" s="24" t="s">
        <v>12</v>
      </c>
      <c r="AG14" s="11">
        <f t="shared" si="0"/>
        <v>15</v>
      </c>
      <c r="AH14" s="11">
        <v>9</v>
      </c>
      <c r="AI14" s="11">
        <f t="shared" si="1"/>
        <v>4</v>
      </c>
      <c r="AJ14" s="33">
        <v>1</v>
      </c>
      <c r="AK14" s="31">
        <f t="shared" si="2"/>
        <v>28</v>
      </c>
    </row>
    <row r="15" spans="1:37" s="26" customFormat="1" ht="25.5" x14ac:dyDescent="0.25">
      <c r="A15" s="21">
        <v>4</v>
      </c>
      <c r="B15" s="29" t="s">
        <v>20</v>
      </c>
      <c r="C15" s="30" t="s">
        <v>21</v>
      </c>
      <c r="D15" s="28" t="s">
        <v>22</v>
      </c>
      <c r="E15" s="24" t="s">
        <v>12</v>
      </c>
      <c r="F15" s="24" t="s">
        <v>12</v>
      </c>
      <c r="G15" s="24" t="s">
        <v>12</v>
      </c>
      <c r="H15" s="24" t="s">
        <v>31</v>
      </c>
      <c r="I15" s="24" t="s">
        <v>12</v>
      </c>
      <c r="J15" s="24" t="s">
        <v>12</v>
      </c>
      <c r="K15" s="24" t="s">
        <v>12</v>
      </c>
      <c r="L15" s="24" t="s">
        <v>12</v>
      </c>
      <c r="M15" s="24" t="s">
        <v>12</v>
      </c>
      <c r="N15" s="24" t="s">
        <v>12</v>
      </c>
      <c r="O15" s="24" t="s">
        <v>31</v>
      </c>
      <c r="P15" s="24" t="s">
        <v>12</v>
      </c>
      <c r="Q15" s="24" t="s">
        <v>12</v>
      </c>
      <c r="R15" s="24" t="s">
        <v>12</v>
      </c>
      <c r="S15" s="24" t="s">
        <v>12</v>
      </c>
      <c r="T15" s="24" t="s">
        <v>12</v>
      </c>
      <c r="U15" s="24" t="s">
        <v>12</v>
      </c>
      <c r="V15" s="24" t="s">
        <v>31</v>
      </c>
      <c r="W15" s="24" t="s">
        <v>12</v>
      </c>
      <c r="X15" s="24" t="s">
        <v>12</v>
      </c>
      <c r="Y15" s="24" t="s">
        <v>12</v>
      </c>
      <c r="Z15" s="24" t="s">
        <v>12</v>
      </c>
      <c r="AA15" s="24" t="s">
        <v>12</v>
      </c>
      <c r="AB15" s="24" t="s">
        <v>12</v>
      </c>
      <c r="AC15" s="24" t="s">
        <v>31</v>
      </c>
      <c r="AD15" s="24" t="s">
        <v>12</v>
      </c>
      <c r="AE15" s="24" t="s">
        <v>12</v>
      </c>
      <c r="AF15" s="24" t="s">
        <v>12</v>
      </c>
      <c r="AG15" s="11">
        <f t="shared" si="0"/>
        <v>24</v>
      </c>
      <c r="AH15" s="11">
        <v>0</v>
      </c>
      <c r="AI15" s="11">
        <f t="shared" si="1"/>
        <v>4</v>
      </c>
      <c r="AJ15" s="33">
        <v>1</v>
      </c>
      <c r="AK15" s="31">
        <f t="shared" si="2"/>
        <v>28</v>
      </c>
    </row>
    <row r="16" spans="1:37" s="26" customFormat="1" ht="25.5" x14ac:dyDescent="0.25">
      <c r="A16" s="21">
        <v>5</v>
      </c>
      <c r="B16" s="29" t="s">
        <v>35</v>
      </c>
      <c r="C16" s="30" t="s">
        <v>36</v>
      </c>
      <c r="D16" s="28" t="s">
        <v>22</v>
      </c>
      <c r="E16" s="24" t="s">
        <v>34</v>
      </c>
      <c r="F16" s="24" t="s">
        <v>34</v>
      </c>
      <c r="G16" s="24" t="s">
        <v>34</v>
      </c>
      <c r="H16" s="24" t="s">
        <v>34</v>
      </c>
      <c r="I16" s="24" t="s">
        <v>34</v>
      </c>
      <c r="J16" s="24" t="s">
        <v>34</v>
      </c>
      <c r="K16" s="24" t="s">
        <v>34</v>
      </c>
      <c r="L16" s="24" t="s">
        <v>34</v>
      </c>
      <c r="M16" s="24" t="s">
        <v>34</v>
      </c>
      <c r="N16" s="24" t="s">
        <v>34</v>
      </c>
      <c r="O16" s="24" t="s">
        <v>34</v>
      </c>
      <c r="P16" s="24" t="s">
        <v>34</v>
      </c>
      <c r="Q16" s="24" t="s">
        <v>34</v>
      </c>
      <c r="R16" s="24" t="s">
        <v>34</v>
      </c>
      <c r="S16" s="24" t="s">
        <v>34</v>
      </c>
      <c r="T16" s="24" t="s">
        <v>34</v>
      </c>
      <c r="U16" s="24" t="s">
        <v>12</v>
      </c>
      <c r="V16" s="24" t="s">
        <v>12</v>
      </c>
      <c r="W16" s="24" t="s">
        <v>12</v>
      </c>
      <c r="X16" s="24" t="s">
        <v>31</v>
      </c>
      <c r="Y16" s="24" t="s">
        <v>12</v>
      </c>
      <c r="Z16" s="24" t="s">
        <v>12</v>
      </c>
      <c r="AA16" s="24" t="s">
        <v>12</v>
      </c>
      <c r="AB16" s="24" t="s">
        <v>12</v>
      </c>
      <c r="AC16" s="24" t="s">
        <v>12</v>
      </c>
      <c r="AD16" s="24" t="s">
        <v>12</v>
      </c>
      <c r="AE16" s="24" t="s">
        <v>34</v>
      </c>
      <c r="AF16" s="24" t="s">
        <v>34</v>
      </c>
      <c r="AG16" s="11">
        <f t="shared" si="0"/>
        <v>9</v>
      </c>
      <c r="AH16" s="11">
        <v>0</v>
      </c>
      <c r="AI16" s="11">
        <f t="shared" si="1"/>
        <v>1</v>
      </c>
      <c r="AJ16" s="33">
        <v>1</v>
      </c>
      <c r="AK16" s="31">
        <f t="shared" ref="AK16" si="3">+AG16+AH16+AI16</f>
        <v>10</v>
      </c>
    </row>
    <row r="17" spans="1:37" s="26" customFormat="1" ht="25.5" x14ac:dyDescent="0.25">
      <c r="A17" s="21">
        <v>6</v>
      </c>
      <c r="B17" s="29" t="s">
        <v>37</v>
      </c>
      <c r="C17" s="30" t="s">
        <v>38</v>
      </c>
      <c r="D17" s="28" t="s">
        <v>22</v>
      </c>
      <c r="E17" s="24" t="s">
        <v>34</v>
      </c>
      <c r="F17" s="24" t="s">
        <v>34</v>
      </c>
      <c r="G17" s="24" t="s">
        <v>34</v>
      </c>
      <c r="H17" s="24" t="s">
        <v>34</v>
      </c>
      <c r="I17" s="24" t="s">
        <v>34</v>
      </c>
      <c r="J17" s="24" t="s">
        <v>34</v>
      </c>
      <c r="K17" s="24" t="s">
        <v>34</v>
      </c>
      <c r="L17" s="24" t="s">
        <v>34</v>
      </c>
      <c r="M17" s="24" t="s">
        <v>34</v>
      </c>
      <c r="N17" s="24" t="s">
        <v>12</v>
      </c>
      <c r="O17" s="24" t="s">
        <v>12</v>
      </c>
      <c r="P17" s="24" t="s">
        <v>31</v>
      </c>
      <c r="Q17" s="24" t="s">
        <v>12</v>
      </c>
      <c r="R17" s="24" t="s">
        <v>12</v>
      </c>
      <c r="S17" s="24" t="s">
        <v>12</v>
      </c>
      <c r="T17" s="24" t="s">
        <v>12</v>
      </c>
      <c r="U17" s="24" t="s">
        <v>12</v>
      </c>
      <c r="V17" s="24" t="s">
        <v>12</v>
      </c>
      <c r="W17" s="24" t="s">
        <v>31</v>
      </c>
      <c r="X17" s="24" t="s">
        <v>12</v>
      </c>
      <c r="Y17" s="24" t="s">
        <v>34</v>
      </c>
      <c r="Z17" s="24" t="s">
        <v>34</v>
      </c>
      <c r="AA17" s="24" t="s">
        <v>34</v>
      </c>
      <c r="AB17" s="24" t="s">
        <v>34</v>
      </c>
      <c r="AC17" s="24" t="s">
        <v>34</v>
      </c>
      <c r="AD17" s="24" t="s">
        <v>34</v>
      </c>
      <c r="AE17" s="24" t="s">
        <v>34</v>
      </c>
      <c r="AF17" s="24" t="s">
        <v>34</v>
      </c>
      <c r="AG17" s="11">
        <f t="shared" si="0"/>
        <v>9</v>
      </c>
      <c r="AH17" s="11">
        <v>0</v>
      </c>
      <c r="AI17" s="11">
        <f t="shared" si="1"/>
        <v>2</v>
      </c>
      <c r="AJ17" s="33">
        <v>1</v>
      </c>
      <c r="AK17" s="31">
        <f t="shared" ref="AK17" si="4">+AG17+AH17+AI17</f>
        <v>11</v>
      </c>
    </row>
    <row r="74" spans="9:94" x14ac:dyDescent="0.2">
      <c r="I74" s="34" t="s">
        <v>13</v>
      </c>
    </row>
    <row r="75" spans="9:94" x14ac:dyDescent="0.2">
      <c r="I75" s="34">
        <v>0</v>
      </c>
      <c r="Q75" s="34">
        <v>0</v>
      </c>
      <c r="R75" s="34">
        <v>0</v>
      </c>
    </row>
    <row r="76" spans="9:94" x14ac:dyDescent="0.2">
      <c r="CC76" s="2">
        <v>0</v>
      </c>
    </row>
    <row r="77" spans="9:94" x14ac:dyDescent="0.2">
      <c r="CP77" s="2" t="s">
        <v>14</v>
      </c>
    </row>
  </sheetData>
  <mergeCells count="7">
    <mergeCell ref="AA9:AH9"/>
    <mergeCell ref="A1:AK1"/>
    <mergeCell ref="A3:AK3"/>
    <mergeCell ref="A4:AK4"/>
    <mergeCell ref="A6:C6"/>
    <mergeCell ref="A7:C7"/>
    <mergeCell ref="A5:C5"/>
  </mergeCells>
  <conditionalFormatting sqref="B18:B1048576 B1:B15">
    <cfRule type="duplicateValues" dxfId="2" priority="7"/>
  </conditionalFormatting>
  <conditionalFormatting sqref="B16">
    <cfRule type="duplicateValues" dxfId="1" priority="2"/>
  </conditionalFormatting>
  <conditionalFormatting sqref="B17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2022-03-03T09:13:46Z</cp:lastPrinted>
  <dcterms:created xsi:type="dcterms:W3CDTF">2015-08-13T10:34:47Z</dcterms:created>
  <dcterms:modified xsi:type="dcterms:W3CDTF">2022-03-21T10:56:09Z</dcterms:modified>
</cp:coreProperties>
</file>