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Roll'!$A$8:$AM$15</definedName>
    <definedName name="_xlnm.Print_Area" localSheetId="0">'Muster Roll'!$A$1:$AM$15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10" i="5" l="1"/>
  <c r="AJ10" i="5"/>
  <c r="AM10" i="5" s="1"/>
  <c r="AK10" i="5"/>
  <c r="AL10" i="5"/>
  <c r="AI11" i="5"/>
  <c r="AJ11" i="5"/>
  <c r="AK11" i="5"/>
  <c r="AL11" i="5"/>
  <c r="AM11" i="5"/>
  <c r="AI12" i="5"/>
  <c r="AJ12" i="5"/>
  <c r="AK12" i="5"/>
  <c r="AL12" i="5"/>
  <c r="AI13" i="5"/>
  <c r="AJ13" i="5"/>
  <c r="AM13" i="5" s="1"/>
  <c r="AK13" i="5"/>
  <c r="AL13" i="5"/>
  <c r="AI14" i="5"/>
  <c r="AJ14" i="5"/>
  <c r="AM14" i="5" s="1"/>
  <c r="AK14" i="5"/>
  <c r="AL14" i="5"/>
  <c r="AI15" i="5"/>
  <c r="AJ15" i="5"/>
  <c r="AM15" i="5" s="1"/>
  <c r="AK15" i="5"/>
  <c r="AL15" i="5"/>
  <c r="AI16" i="5"/>
  <c r="AJ16" i="5"/>
  <c r="AK16" i="5"/>
  <c r="AL16" i="5"/>
  <c r="AI17" i="5"/>
  <c r="AJ17" i="5"/>
  <c r="AK17" i="5"/>
  <c r="AL17" i="5"/>
  <c r="AI18" i="5"/>
  <c r="AJ18" i="5"/>
  <c r="AK18" i="5"/>
  <c r="AL18" i="5"/>
  <c r="AI19" i="5"/>
  <c r="AJ19" i="5"/>
  <c r="AK19" i="5"/>
  <c r="AL19" i="5"/>
  <c r="AM19" i="5"/>
  <c r="AI20" i="5"/>
  <c r="AJ20" i="5"/>
  <c r="AM20" i="5" s="1"/>
  <c r="AK20" i="5"/>
  <c r="AL20" i="5"/>
  <c r="AI21" i="5"/>
  <c r="AJ21" i="5"/>
  <c r="AM21" i="5" s="1"/>
  <c r="AK21" i="5"/>
  <c r="AL21" i="5"/>
  <c r="AI22" i="5"/>
  <c r="AJ22" i="5"/>
  <c r="AM22" i="5" s="1"/>
  <c r="AK22" i="5"/>
  <c r="AL22" i="5"/>
  <c r="AI23" i="5"/>
  <c r="AJ23" i="5"/>
  <c r="AK23" i="5"/>
  <c r="AL23" i="5"/>
  <c r="AM23" i="5"/>
  <c r="AI24" i="5"/>
  <c r="AJ24" i="5"/>
  <c r="AM24" i="5" s="1"/>
  <c r="AK24" i="5"/>
  <c r="AL24" i="5"/>
  <c r="AM18" i="5" l="1"/>
  <c r="AM17" i="5"/>
  <c r="AM16" i="5"/>
  <c r="AM12" i="5"/>
  <c r="AJ9" i="5"/>
  <c r="AI9" i="5"/>
  <c r="AL9" i="5" l="1"/>
  <c r="AK9" i="5"/>
  <c r="AM9" i="5" l="1"/>
</calcChain>
</file>

<file path=xl/sharedStrings.xml><?xml version="1.0" encoding="utf-8"?>
<sst xmlns="http://schemas.openxmlformats.org/spreadsheetml/2006/main" count="544" uniqueCount="51">
  <si>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</si>
  <si>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</si>
  <si>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</si>
  <si>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</si>
  <si>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</si>
  <si>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</si>
  <si>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</si>
  <si>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</si>
  <si>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</si>
  <si>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</si>
  <si>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</si>
  <si>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</si>
  <si>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</si>
  <si>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</si>
  <si>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</si>
  <si>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A</t>
  </si>
  <si>
    <t>G135530</t>
  </si>
  <si>
    <t>GINNI  KUMARI</t>
  </si>
  <si>
    <t>G148183</t>
  </si>
  <si>
    <t>VIMLESH KUMAR SINGH</t>
  </si>
  <si>
    <t>wo</t>
  </si>
  <si>
    <t>G192044</t>
  </si>
  <si>
    <t>UMESH  CHANDRA</t>
  </si>
  <si>
    <t>Building No.1, Malhan One, Sunlight Colony, Ashram, Near Jeevan Hospital, New Delhi-110014</t>
  </si>
  <si>
    <t>G252936</t>
  </si>
  <si>
    <t>SURENDRA  KUMAR</t>
  </si>
  <si>
    <t>G138591</t>
  </si>
  <si>
    <t>G246955</t>
  </si>
  <si>
    <t>G258573</t>
  </si>
  <si>
    <t>PANKAJ  KUMAR</t>
  </si>
  <si>
    <t>CHANDR  PRAKASH</t>
  </si>
  <si>
    <t>KAMALBHAN  SINGH</t>
  </si>
  <si>
    <t>G258625</t>
  </si>
  <si>
    <t>ANOOP  KUMAR</t>
  </si>
  <si>
    <t>G267886</t>
  </si>
  <si>
    <t>CHANDAN  YADAV</t>
  </si>
  <si>
    <t>For the Month:- Mar 2022</t>
  </si>
  <si>
    <t>G091833</t>
  </si>
  <si>
    <t>G263497</t>
  </si>
  <si>
    <t>G275130</t>
  </si>
  <si>
    <t>G275225</t>
  </si>
  <si>
    <t>G277704</t>
  </si>
  <si>
    <t>G277856</t>
  </si>
  <si>
    <t>G278536</t>
  </si>
  <si>
    <t>MANISH KUMAR RANJAN</t>
  </si>
  <si>
    <t xml:space="preserve">DEEPAK  </t>
  </si>
  <si>
    <t>SUDEEP  SINGH</t>
  </si>
  <si>
    <t>KRISHNA KESHAV SINGH</t>
  </si>
  <si>
    <t>MOHIT  KUMAR</t>
  </si>
  <si>
    <t>VISHAL  MAURYA</t>
  </si>
  <si>
    <t xml:space="preserve">YOGENDRA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</si>
</sst>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tabSelected="1" topLeftCell="A7" workbookViewId="0">
      <selection activeCell="D18" sqref="D18:AG18"/>
    </sheetView>
  </sheetViews>
  <sheetFormatPr defaultRowHeight="15" x14ac:dyDescent="0.2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23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36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">
        <v>1</v>
      </c>
      <c r="B9" s="19" t="s">
        <v>37</v>
      </c>
      <c r="C9" s="19" t="s">
        <v>44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13</v>
      </c>
      <c r="J9" s="20" t="s">
        <v>20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15</v>
      </c>
      <c r="Q9" s="20" t="s">
        <v>15</v>
      </c>
      <c r="R9" s="20" t="s">
        <v>15</v>
      </c>
      <c r="S9" s="20" t="s">
        <v>15</v>
      </c>
      <c r="T9" s="20" t="s">
        <v>15</v>
      </c>
      <c r="U9" s="20" t="s">
        <v>15</v>
      </c>
      <c r="V9" s="20" t="s">
        <v>15</v>
      </c>
      <c r="W9" s="20" t="s">
        <v>15</v>
      </c>
      <c r="X9" s="20" t="s">
        <v>15</v>
      </c>
      <c r="Y9" s="20" t="s">
        <v>15</v>
      </c>
      <c r="Z9" s="20" t="s">
        <v>15</v>
      </c>
      <c r="AA9" s="20" t="s">
        <v>15</v>
      </c>
      <c r="AB9" s="20" t="s">
        <v>15</v>
      </c>
      <c r="AC9" s="20" t="s">
        <v>15</v>
      </c>
      <c r="AD9" s="20" t="s">
        <v>15</v>
      </c>
      <c r="AE9" s="20" t="s">
        <v>15</v>
      </c>
      <c r="AF9" s="20" t="s">
        <v>15</v>
      </c>
      <c r="AG9" s="20" t="s">
        <v>15</v>
      </c>
      <c r="AH9" s="20" t="s">
        <v>15</v>
      </c>
      <c r="AI9" s="15">
        <f t="shared" ref="AI9" si="0">COUNTIF(D9:AH9,"p")</f>
        <v>11</v>
      </c>
      <c r="AJ9" s="15">
        <f t="shared" ref="AJ9" si="1">COUNTIF(D9:AH9,"wo")</f>
        <v>1</v>
      </c>
      <c r="AK9" s="16">
        <f t="shared" ref="AK9" si="2">COUNTIF(D9:AE9,"CL")</f>
        <v>0</v>
      </c>
      <c r="AL9" s="16">
        <f t="shared" ref="AL9" si="3">COUNTIF(D9:AE9,"PL")</f>
        <v>0</v>
      </c>
      <c r="AM9" s="16">
        <f t="shared" ref="AM9" si="4">SUM(AI9:AL9)</f>
        <v>12</v>
      </c>
    </row>
    <row r="10" spans="1:39" ht="15" customHeight="1" x14ac:dyDescent="0.25">
      <c r="A10" s="1">
        <v>2</v>
      </c>
      <c r="B10" s="19" t="s">
        <v>24</v>
      </c>
      <c r="C10" s="19" t="s">
        <v>25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20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20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20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20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 t="shared" ref="AI10:AI24" si="5">COUNTIF(D10:AH10,"p")</f>
        <v>27</v>
      </c>
      <c r="AJ10" s="15">
        <f t="shared" ref="AJ10:AJ24" si="6">COUNTIF(D10:AH10,"wo")</f>
        <v>4</v>
      </c>
      <c r="AK10" s="16">
        <f t="shared" ref="AK10:AK24" si="7">COUNTIF(D10:AE10,"CL")</f>
        <v>0</v>
      </c>
      <c r="AL10" s="16">
        <f t="shared" ref="AL10:AL24" si="8">COUNTIF(D10:AE10,"PL")</f>
        <v>0</v>
      </c>
      <c r="AM10" s="16">
        <f t="shared" ref="AM10:AM24" si="9">SUM(AI10:AL10)</f>
        <v>31</v>
      </c>
    </row>
    <row r="11" spans="1:39" ht="15" customHeight="1" x14ac:dyDescent="0.25">
      <c r="A11" s="1">
        <v>3</v>
      </c>
      <c r="B11" s="19" t="s">
        <v>32</v>
      </c>
      <c r="C11" s="19" t="s">
        <v>33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20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20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20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20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15">
        <f t="shared" si="5"/>
        <v>27</v>
      </c>
      <c r="AJ11" s="15">
        <f t="shared" si="6"/>
        <v>4</v>
      </c>
      <c r="AK11" s="16">
        <f t="shared" si="7"/>
        <v>0</v>
      </c>
      <c r="AL11" s="16">
        <f t="shared" si="8"/>
        <v>0</v>
      </c>
      <c r="AM11" s="16">
        <f t="shared" si="9"/>
        <v>31</v>
      </c>
    </row>
    <row r="12" spans="1:39" ht="15" customHeight="1" x14ac:dyDescent="0.25">
      <c r="A12" s="1">
        <v>4</v>
      </c>
      <c r="B12" s="19" t="s">
        <v>38</v>
      </c>
      <c r="C12" s="19" t="s">
        <v>45</v>
      </c>
      <c r="D12" s="20" t="s">
        <v>13</v>
      </c>
      <c r="E12" s="20" t="s">
        <v>13</v>
      </c>
      <c r="F12" s="20" t="s">
        <v>15</v>
      </c>
      <c r="G12" s="20" t="s">
        <v>13</v>
      </c>
      <c r="H12" s="20" t="s">
        <v>13</v>
      </c>
      <c r="I12" s="20" t="s">
        <v>13</v>
      </c>
      <c r="J12" s="20" t="s">
        <v>20</v>
      </c>
      <c r="K12" s="20" t="s">
        <v>13</v>
      </c>
      <c r="L12" s="20" t="s">
        <v>13</v>
      </c>
      <c r="M12" s="20" t="s">
        <v>15</v>
      </c>
      <c r="N12" s="20" t="s">
        <v>13</v>
      </c>
      <c r="O12" s="20" t="s">
        <v>13</v>
      </c>
      <c r="P12" s="20" t="s">
        <v>13</v>
      </c>
      <c r="Q12" s="20" t="s">
        <v>20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20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20</v>
      </c>
      <c r="AF12" s="20" t="s">
        <v>13</v>
      </c>
      <c r="AG12" s="20" t="s">
        <v>15</v>
      </c>
      <c r="AH12" s="20" t="s">
        <v>13</v>
      </c>
      <c r="AI12" s="15">
        <f t="shared" si="5"/>
        <v>24</v>
      </c>
      <c r="AJ12" s="15">
        <f t="shared" si="6"/>
        <v>4</v>
      </c>
      <c r="AK12" s="16">
        <f t="shared" si="7"/>
        <v>0</v>
      </c>
      <c r="AL12" s="16">
        <f t="shared" si="8"/>
        <v>0</v>
      </c>
      <c r="AM12" s="16">
        <f t="shared" si="9"/>
        <v>28</v>
      </c>
    </row>
    <row r="13" spans="1:39" ht="15" customHeight="1" x14ac:dyDescent="0.25">
      <c r="A13" s="1">
        <v>5</v>
      </c>
      <c r="B13" s="19" t="s">
        <v>34</v>
      </c>
      <c r="C13" s="19" t="s">
        <v>35</v>
      </c>
      <c r="D13" s="20" t="s">
        <v>13</v>
      </c>
      <c r="E13" s="20" t="s">
        <v>13</v>
      </c>
      <c r="F13" s="20" t="s">
        <v>13</v>
      </c>
      <c r="G13" s="20" t="s">
        <v>20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20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20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20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15">
        <f t="shared" si="5"/>
        <v>27</v>
      </c>
      <c r="AJ13" s="15">
        <f t="shared" si="6"/>
        <v>4</v>
      </c>
      <c r="AK13" s="16">
        <f t="shared" si="7"/>
        <v>0</v>
      </c>
      <c r="AL13" s="16">
        <f t="shared" si="8"/>
        <v>0</v>
      </c>
      <c r="AM13" s="16">
        <f t="shared" si="9"/>
        <v>31</v>
      </c>
    </row>
    <row r="14" spans="1:39" ht="15" customHeight="1" x14ac:dyDescent="0.25">
      <c r="A14" s="1">
        <v>6</v>
      </c>
      <c r="B14" s="19" t="s">
        <v>39</v>
      </c>
      <c r="C14" s="19" t="s">
        <v>46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20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20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20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20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15">
        <f t="shared" si="5"/>
        <v>27</v>
      </c>
      <c r="AJ14" s="15">
        <f t="shared" si="6"/>
        <v>4</v>
      </c>
      <c r="AK14" s="16">
        <f t="shared" si="7"/>
        <v>0</v>
      </c>
      <c r="AL14" s="16">
        <f t="shared" si="8"/>
        <v>0</v>
      </c>
      <c r="AM14" s="16">
        <f t="shared" si="9"/>
        <v>31</v>
      </c>
    </row>
    <row r="15" spans="1:39" ht="15" customHeight="1" x14ac:dyDescent="0.25">
      <c r="A15" s="1">
        <v>7</v>
      </c>
      <c r="B15" s="19" t="s">
        <v>40</v>
      </c>
      <c r="C15" s="19" t="s">
        <v>47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20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20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20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15</v>
      </c>
      <c r="AD15" s="20" t="s">
        <v>15</v>
      </c>
      <c r="AE15" s="20" t="s">
        <v>15</v>
      </c>
      <c r="AF15" s="20" t="s">
        <v>15</v>
      </c>
      <c r="AG15" s="20" t="s">
        <v>15</v>
      </c>
      <c r="AH15" s="20" t="s">
        <v>15</v>
      </c>
      <c r="AI15" s="15">
        <f t="shared" si="5"/>
        <v>22</v>
      </c>
      <c r="AJ15" s="15">
        <f t="shared" si="6"/>
        <v>3</v>
      </c>
      <c r="AK15" s="16">
        <f t="shared" si="7"/>
        <v>0</v>
      </c>
      <c r="AL15" s="16">
        <f t="shared" si="8"/>
        <v>0</v>
      </c>
      <c r="AM15" s="16">
        <f t="shared" si="9"/>
        <v>25</v>
      </c>
    </row>
    <row r="16" spans="1:39" x14ac:dyDescent="0.25">
      <c r="A16" s="1">
        <v>8</v>
      </c>
      <c r="B16" s="19" t="s">
        <v>41</v>
      </c>
      <c r="C16" s="19" t="s">
        <v>48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13</v>
      </c>
      <c r="J16" s="20" t="s">
        <v>20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15</v>
      </c>
      <c r="P16" s="20" t="s">
        <v>15</v>
      </c>
      <c r="Q16" s="20" t="s">
        <v>15</v>
      </c>
      <c r="R16" s="20" t="s">
        <v>15</v>
      </c>
      <c r="S16" s="20" t="s">
        <v>15</v>
      </c>
      <c r="T16" s="20" t="s">
        <v>15</v>
      </c>
      <c r="U16" s="20" t="s">
        <v>15</v>
      </c>
      <c r="V16" s="20" t="s">
        <v>15</v>
      </c>
      <c r="W16" s="20" t="s">
        <v>15</v>
      </c>
      <c r="X16" s="20" t="s">
        <v>15</v>
      </c>
      <c r="Y16" s="20" t="s">
        <v>15</v>
      </c>
      <c r="Z16" s="20" t="s">
        <v>15</v>
      </c>
      <c r="AA16" s="20" t="s">
        <v>15</v>
      </c>
      <c r="AB16" s="20" t="s">
        <v>15</v>
      </c>
      <c r="AC16" s="20" t="s">
        <v>15</v>
      </c>
      <c r="AD16" s="20" t="s">
        <v>15</v>
      </c>
      <c r="AE16" s="20" t="s">
        <v>15</v>
      </c>
      <c r="AF16" s="20" t="s">
        <v>15</v>
      </c>
      <c r="AG16" s="20" t="s">
        <v>15</v>
      </c>
      <c r="AH16" s="20" t="s">
        <v>15</v>
      </c>
      <c r="AI16" s="15">
        <f t="shared" si="5"/>
        <v>10</v>
      </c>
      <c r="AJ16" s="15">
        <f t="shared" si="6"/>
        <v>1</v>
      </c>
      <c r="AK16" s="16">
        <f t="shared" si="7"/>
        <v>0</v>
      </c>
      <c r="AL16" s="16">
        <f t="shared" si="8"/>
        <v>0</v>
      </c>
      <c r="AM16" s="16">
        <f t="shared" si="9"/>
        <v>11</v>
      </c>
    </row>
    <row r="17" spans="1:39" x14ac:dyDescent="0.25">
      <c r="A17" s="1">
        <v>9</v>
      </c>
      <c r="B17" s="19" t="s">
        <v>42</v>
      </c>
      <c r="C17" s="19" t="s">
        <v>49</v>
      </c>
      <c r="D17" s="20" t="s">
        <v>13</v>
      </c>
      <c r="E17" s="20" t="s">
        <v>13</v>
      </c>
      <c r="F17" s="20" t="s">
        <v>13</v>
      </c>
      <c r="G17" s="20" t="s">
        <v>20</v>
      </c>
      <c r="H17" s="20" t="s">
        <v>13</v>
      </c>
      <c r="I17" s="20" t="s">
        <v>15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20</v>
      </c>
      <c r="O17" s="20" t="s">
        <v>13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20</v>
      </c>
      <c r="V17" s="20" t="s">
        <v>13</v>
      </c>
      <c r="W17" s="20" t="s">
        <v>13</v>
      </c>
      <c r="X17" s="20" t="s">
        <v>15</v>
      </c>
      <c r="Y17" s="20" t="s">
        <v>13</v>
      </c>
      <c r="Z17" s="20" t="s">
        <v>13</v>
      </c>
      <c r="AA17" s="20" t="s">
        <v>13</v>
      </c>
      <c r="AB17" s="20" t="s">
        <v>20</v>
      </c>
      <c r="AC17" s="20" t="s">
        <v>13</v>
      </c>
      <c r="AD17" s="20" t="s">
        <v>13</v>
      </c>
      <c r="AE17" s="20" t="s">
        <v>13</v>
      </c>
      <c r="AF17" s="20" t="s">
        <v>13</v>
      </c>
      <c r="AG17" s="20" t="s">
        <v>15</v>
      </c>
      <c r="AH17" s="20" t="s">
        <v>13</v>
      </c>
      <c r="AI17" s="15">
        <f t="shared" si="5"/>
        <v>24</v>
      </c>
      <c r="AJ17" s="15">
        <f t="shared" si="6"/>
        <v>4</v>
      </c>
      <c r="AK17" s="16">
        <f t="shared" si="7"/>
        <v>0</v>
      </c>
      <c r="AL17" s="16">
        <f t="shared" si="8"/>
        <v>0</v>
      </c>
      <c r="AM17" s="16">
        <f t="shared" si="9"/>
        <v>28</v>
      </c>
    </row>
    <row r="18" spans="1:39" x14ac:dyDescent="0.25">
      <c r="A18" s="1">
        <v>10</v>
      </c>
      <c r="B18" s="19" t="s">
        <v>43</v>
      </c>
      <c r="C18" s="19" t="s">
        <v>50</v>
      </c>
      <c r="D18" s="20" t="s">
        <v>15</v>
      </c>
      <c r="E18" s="20" t="s">
        <v>15</v>
      </c>
      <c r="F18" s="20" t="s">
        <v>15</v>
      </c>
      <c r="G18" s="20" t="s">
        <v>15</v>
      </c>
      <c r="H18" s="20" t="s">
        <v>15</v>
      </c>
      <c r="I18" s="20" t="s">
        <v>15</v>
      </c>
      <c r="J18" s="20" t="s">
        <v>15</v>
      </c>
      <c r="K18" s="20" t="s">
        <v>15</v>
      </c>
      <c r="L18" s="20" t="s">
        <v>15</v>
      </c>
      <c r="M18" s="20" t="s">
        <v>15</v>
      </c>
      <c r="N18" s="20" t="s">
        <v>15</v>
      </c>
      <c r="O18" s="20" t="s">
        <v>15</v>
      </c>
      <c r="P18" s="20" t="s">
        <v>15</v>
      </c>
      <c r="Q18" s="20" t="s">
        <v>15</v>
      </c>
      <c r="R18" s="20" t="s">
        <v>15</v>
      </c>
      <c r="S18" s="20" t="s">
        <v>15</v>
      </c>
      <c r="T18" s="20" t="s">
        <v>15</v>
      </c>
      <c r="U18" s="20" t="s">
        <v>15</v>
      </c>
      <c r="V18" s="20" t="s">
        <v>15</v>
      </c>
      <c r="W18" s="20" t="s">
        <v>15</v>
      </c>
      <c r="X18" s="20" t="s">
        <v>15</v>
      </c>
      <c r="Y18" s="20" t="s">
        <v>15</v>
      </c>
      <c r="Z18" s="20" t="s">
        <v>15</v>
      </c>
      <c r="AA18" s="20" t="s">
        <v>15</v>
      </c>
      <c r="AB18" s="20" t="s">
        <v>15</v>
      </c>
      <c r="AC18" s="20" t="s">
        <v>15</v>
      </c>
      <c r="AD18" s="20" t="s">
        <v>15</v>
      </c>
      <c r="AE18" s="20" t="s">
        <v>15</v>
      </c>
      <c r="AF18" s="20" t="s">
        <v>15</v>
      </c>
      <c r="AG18" s="20" t="s">
        <v>15</v>
      </c>
      <c r="AH18" s="20" t="s">
        <v>13</v>
      </c>
      <c r="AI18" s="15">
        <f t="shared" si="5"/>
        <v>1</v>
      </c>
      <c r="AJ18" s="15">
        <f t="shared" si="6"/>
        <v>0</v>
      </c>
      <c r="AK18" s="16">
        <f t="shared" si="7"/>
        <v>0</v>
      </c>
      <c r="AL18" s="16">
        <f t="shared" si="8"/>
        <v>0</v>
      </c>
      <c r="AM18" s="16">
        <f t="shared" si="9"/>
        <v>1</v>
      </c>
    </row>
    <row r="19" spans="1:39" x14ac:dyDescent="0.25">
      <c r="A19" s="1">
        <v>11</v>
      </c>
      <c r="B19" s="19" t="s">
        <v>16</v>
      </c>
      <c r="C19" s="19" t="s">
        <v>17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20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20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13</v>
      </c>
      <c r="W19" s="20" t="s">
        <v>20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13</v>
      </c>
      <c r="AD19" s="20" t="s">
        <v>20</v>
      </c>
      <c r="AE19" s="20" t="s">
        <v>13</v>
      </c>
      <c r="AF19" s="20" t="s">
        <v>13</v>
      </c>
      <c r="AG19" s="20" t="s">
        <v>13</v>
      </c>
      <c r="AH19" s="20" t="s">
        <v>13</v>
      </c>
      <c r="AI19" s="15">
        <f t="shared" si="5"/>
        <v>27</v>
      </c>
      <c r="AJ19" s="15">
        <f t="shared" si="6"/>
        <v>4</v>
      </c>
      <c r="AK19" s="16">
        <f t="shared" si="7"/>
        <v>0</v>
      </c>
      <c r="AL19" s="16">
        <f t="shared" si="8"/>
        <v>0</v>
      </c>
      <c r="AM19" s="16">
        <f t="shared" si="9"/>
        <v>31</v>
      </c>
    </row>
    <row r="20" spans="1:39" x14ac:dyDescent="0.25">
      <c r="A20" s="1">
        <v>12</v>
      </c>
      <c r="B20" s="19" t="s">
        <v>26</v>
      </c>
      <c r="C20" s="19" t="s">
        <v>29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13</v>
      </c>
      <c r="J20" s="20" t="s">
        <v>20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13</v>
      </c>
      <c r="Q20" s="20" t="s">
        <v>20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13</v>
      </c>
      <c r="X20" s="20" t="s">
        <v>20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13</v>
      </c>
      <c r="AE20" s="20" t="s">
        <v>20</v>
      </c>
      <c r="AF20" s="20" t="s">
        <v>13</v>
      </c>
      <c r="AG20" s="20" t="s">
        <v>13</v>
      </c>
      <c r="AH20" s="20" t="s">
        <v>13</v>
      </c>
      <c r="AI20" s="15">
        <f t="shared" si="5"/>
        <v>27</v>
      </c>
      <c r="AJ20" s="15">
        <f t="shared" si="6"/>
        <v>4</v>
      </c>
      <c r="AK20" s="16">
        <f t="shared" si="7"/>
        <v>0</v>
      </c>
      <c r="AL20" s="16">
        <f t="shared" si="8"/>
        <v>0</v>
      </c>
      <c r="AM20" s="16">
        <f t="shared" si="9"/>
        <v>31</v>
      </c>
    </row>
    <row r="21" spans="1:39" x14ac:dyDescent="0.25">
      <c r="A21" s="1">
        <v>13</v>
      </c>
      <c r="B21" s="19" t="s">
        <v>18</v>
      </c>
      <c r="C21" s="19" t="s">
        <v>19</v>
      </c>
      <c r="D21" s="20" t="s">
        <v>13</v>
      </c>
      <c r="E21" s="20" t="s">
        <v>13</v>
      </c>
      <c r="F21" s="20" t="s">
        <v>13</v>
      </c>
      <c r="G21" s="20" t="s">
        <v>20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20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20</v>
      </c>
      <c r="V21" s="20" t="s">
        <v>13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20</v>
      </c>
      <c r="AC21" s="20" t="s">
        <v>13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20" t="s">
        <v>13</v>
      </c>
      <c r="AI21" s="15">
        <f t="shared" si="5"/>
        <v>27</v>
      </c>
      <c r="AJ21" s="15">
        <f t="shared" si="6"/>
        <v>4</v>
      </c>
      <c r="AK21" s="16">
        <f t="shared" si="7"/>
        <v>0</v>
      </c>
      <c r="AL21" s="16">
        <f t="shared" si="8"/>
        <v>0</v>
      </c>
      <c r="AM21" s="16">
        <f t="shared" si="9"/>
        <v>31</v>
      </c>
    </row>
    <row r="22" spans="1:39" x14ac:dyDescent="0.25">
      <c r="A22" s="1">
        <v>14</v>
      </c>
      <c r="B22" s="19" t="s">
        <v>21</v>
      </c>
      <c r="C22" s="19" t="s">
        <v>22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20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20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20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20</v>
      </c>
      <c r="AD22" s="20" t="s">
        <v>13</v>
      </c>
      <c r="AE22" s="20" t="s">
        <v>13</v>
      </c>
      <c r="AF22" s="20" t="s">
        <v>13</v>
      </c>
      <c r="AG22" s="20" t="s">
        <v>13</v>
      </c>
      <c r="AH22" s="20" t="s">
        <v>13</v>
      </c>
      <c r="AI22" s="15">
        <f t="shared" si="5"/>
        <v>27</v>
      </c>
      <c r="AJ22" s="15">
        <f t="shared" si="6"/>
        <v>4</v>
      </c>
      <c r="AK22" s="16">
        <f t="shared" si="7"/>
        <v>0</v>
      </c>
      <c r="AL22" s="16">
        <f t="shared" si="8"/>
        <v>0</v>
      </c>
      <c r="AM22" s="16">
        <f t="shared" si="9"/>
        <v>31</v>
      </c>
    </row>
    <row r="23" spans="1:39" x14ac:dyDescent="0.25">
      <c r="A23" s="1">
        <v>15</v>
      </c>
      <c r="B23" s="19" t="s">
        <v>27</v>
      </c>
      <c r="C23" s="19" t="s">
        <v>30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20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20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20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13</v>
      </c>
      <c r="AD23" s="20" t="s">
        <v>20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15">
        <f t="shared" si="5"/>
        <v>27</v>
      </c>
      <c r="AJ23" s="15">
        <f t="shared" si="6"/>
        <v>4</v>
      </c>
      <c r="AK23" s="16">
        <f t="shared" si="7"/>
        <v>0</v>
      </c>
      <c r="AL23" s="16">
        <f t="shared" si="8"/>
        <v>0</v>
      </c>
      <c r="AM23" s="16">
        <f t="shared" si="9"/>
        <v>31</v>
      </c>
    </row>
    <row r="24" spans="1:39" x14ac:dyDescent="0.25">
      <c r="A24" s="1">
        <v>16</v>
      </c>
      <c r="B24" s="19" t="s">
        <v>28</v>
      </c>
      <c r="C24" s="19" t="s">
        <v>31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13</v>
      </c>
      <c r="I24" s="20" t="s">
        <v>13</v>
      </c>
      <c r="J24" s="20" t="s">
        <v>20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13</v>
      </c>
      <c r="P24" s="20" t="s">
        <v>13</v>
      </c>
      <c r="Q24" s="20" t="s">
        <v>20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13</v>
      </c>
      <c r="W24" s="20" t="s">
        <v>13</v>
      </c>
      <c r="X24" s="20" t="s">
        <v>20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13</v>
      </c>
      <c r="AD24" s="20" t="s">
        <v>13</v>
      </c>
      <c r="AE24" s="20" t="s">
        <v>20</v>
      </c>
      <c r="AF24" s="20" t="s">
        <v>13</v>
      </c>
      <c r="AG24" s="20" t="s">
        <v>13</v>
      </c>
      <c r="AH24" s="20" t="s">
        <v>13</v>
      </c>
      <c r="AI24" s="15">
        <f t="shared" si="5"/>
        <v>27</v>
      </c>
      <c r="AJ24" s="15">
        <f t="shared" si="6"/>
        <v>4</v>
      </c>
      <c r="AK24" s="16">
        <f t="shared" si="7"/>
        <v>0</v>
      </c>
      <c r="AL24" s="16">
        <f t="shared" si="8"/>
        <v>0</v>
      </c>
      <c r="AM24" s="16">
        <f t="shared" si="9"/>
        <v>31</v>
      </c>
    </row>
  </sheetData>
  <sortState ref="A9:AM18">
    <sortCondition ref="A9:A18"/>
  </sortState>
  <dataValidations count="2">
    <dataValidation type="textLength" operator="lessThanOrEqual" allowBlank="1" showInputMessage="1" showErrorMessage="1" sqref="C9:C24">
      <formula1>10</formula1>
    </dataValidation>
    <dataValidation type="textLength" operator="lessThanOrEqual" allowBlank="1" showInputMessage="1" showErrorMessage="1" sqref="B9:B2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2022-06-30T10:57:15Z</dcterms:modified>
</cp:coreProperties>
</file>