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Roll'!$A$8:$AJ$33</definedName>
    <definedName name="_xlnm.Print_Area" localSheetId="0">'Muster Roll'!$A$1:$AJ$33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3" i="1" l="1"/>
  <c r="AH33" i="1"/>
  <c r="AG33" i="1"/>
  <c r="AF33" i="1"/>
  <c r="AI32" i="1"/>
  <c r="AH32" i="1"/>
  <c r="AG32" i="1"/>
  <c r="AF32" i="1"/>
  <c r="AI31" i="1"/>
  <c r="AH31" i="1"/>
  <c r="AG31" i="1"/>
  <c r="AF31" i="1"/>
  <c r="AI30" i="1"/>
  <c r="AH30" i="1"/>
  <c r="AG30" i="1"/>
  <c r="AF30" i="1"/>
  <c r="AI29" i="1"/>
  <c r="AH29" i="1"/>
  <c r="AG29" i="1"/>
  <c r="AF29" i="1"/>
  <c r="AI28" i="1"/>
  <c r="AH28" i="1"/>
  <c r="AG28" i="1"/>
  <c r="AF28" i="1"/>
  <c r="AI27" i="1"/>
  <c r="AH27" i="1"/>
  <c r="AG27" i="1"/>
  <c r="AF27" i="1"/>
  <c r="AI26" i="1"/>
  <c r="AH26" i="1"/>
  <c r="AG26" i="1"/>
  <c r="AF26" i="1"/>
  <c r="AI25" i="1"/>
  <c r="AH25" i="1"/>
  <c r="AG25" i="1"/>
  <c r="AF25" i="1"/>
  <c r="AI24" i="1"/>
  <c r="AH24" i="1"/>
  <c r="AG24" i="1"/>
  <c r="AF24" i="1"/>
  <c r="AI23" i="1"/>
  <c r="AH23" i="1"/>
  <c r="AG23" i="1"/>
  <c r="AF23" i="1"/>
  <c r="AI22" i="1"/>
  <c r="AH22" i="1"/>
  <c r="AG22" i="1"/>
  <c r="AF22" i="1"/>
  <c r="AI21" i="1"/>
  <c r="AH21" i="1"/>
  <c r="AG21" i="1"/>
  <c r="AF21" i="1"/>
  <c r="AI20" i="1"/>
  <c r="AH20" i="1"/>
  <c r="AG20" i="1"/>
  <c r="AF20" i="1"/>
  <c r="AI19" i="1"/>
  <c r="AH19" i="1"/>
  <c r="AG19" i="1"/>
  <c r="AF19" i="1"/>
  <c r="AI18" i="1"/>
  <c r="AH18" i="1"/>
  <c r="AG18" i="1"/>
  <c r="AF18" i="1"/>
  <c r="AI17" i="1"/>
  <c r="AH17" i="1"/>
  <c r="AG17" i="1"/>
  <c r="AF17" i="1"/>
  <c r="AI16" i="1"/>
  <c r="AH16" i="1"/>
  <c r="AG16" i="1"/>
  <c r="AF16" i="1"/>
  <c r="AI15" i="1"/>
  <c r="AH15" i="1"/>
  <c r="AG15" i="1"/>
  <c r="AF15" i="1"/>
  <c r="AI14" i="1"/>
  <c r="AH14" i="1"/>
  <c r="AG14" i="1"/>
  <c r="AF14" i="1"/>
  <c r="AI13" i="1"/>
  <c r="AH13" i="1"/>
  <c r="AG13" i="1"/>
  <c r="AF13" i="1"/>
  <c r="AI12" i="1"/>
  <c r="AH12" i="1"/>
  <c r="AG12" i="1"/>
  <c r="AF12" i="1"/>
  <c r="AI11" i="1"/>
  <c r="AH11" i="1"/>
  <c r="AG11" i="1"/>
  <c r="AF11" i="1"/>
  <c r="AI10" i="1"/>
  <c r="AH10" i="1"/>
  <c r="AG10" i="1"/>
  <c r="AF10" i="1"/>
  <c r="AG9" i="1"/>
  <c r="AF9" i="1"/>
  <c r="AI9" i="1"/>
  <c r="AH9" i="1"/>
  <c r="AJ10" i="1" l="1"/>
  <c r="AJ11" i="1"/>
  <c r="AJ12" i="1"/>
  <c r="AJ13" i="1"/>
  <c r="AJ14" i="1"/>
  <c r="AJ15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16" i="1"/>
  <c r="AJ9" i="1"/>
</calcChain>
</file>

<file path=xl/sharedStrings.xml><?xml version="1.0" encoding="utf-8"?>
<sst xmlns="http://schemas.openxmlformats.org/spreadsheetml/2006/main" count="766" uniqueCount="68">
  <si>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</si>
  <si>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</si>
  <si>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</si>
  <si>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</si>
  <si>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</si>
  <si>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</si>
  <si>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</si>
  <si>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</si>
  <si>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</si>
  <si>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</si>
  <si>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</si>
  <si>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</si>
  <si>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</si>
  <si>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</si>
  <si>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</si>
  <si>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G150906</t>
  </si>
  <si>
    <t>G150907</t>
  </si>
  <si>
    <t>SANTOSH KUMAR TIWARI</t>
  </si>
  <si>
    <t>G091452</t>
  </si>
  <si>
    <t>G032774</t>
  </si>
  <si>
    <t>wo</t>
  </si>
  <si>
    <t>Building No.1, Malhan One,Sunlight Colony, Near Jeevan Hospital, Ashram, New Delhi-110014</t>
  </si>
  <si>
    <t>G122913</t>
  </si>
  <si>
    <t>G143753</t>
  </si>
  <si>
    <t>G152911</t>
  </si>
  <si>
    <t>G153076</t>
  </si>
  <si>
    <t>G156210</t>
  </si>
  <si>
    <t>G158790</t>
  </si>
  <si>
    <t>G163351</t>
  </si>
  <si>
    <t>G182088</t>
  </si>
  <si>
    <t>G245302</t>
  </si>
  <si>
    <t>JAIPAL  SINGH</t>
  </si>
  <si>
    <t>ASHU  PANDEY</t>
  </si>
  <si>
    <t>AJAY  KUMAR</t>
  </si>
  <si>
    <t>LAKHAN  SINGH</t>
  </si>
  <si>
    <t>MANOJ  KUMAR</t>
  </si>
  <si>
    <t>AAKASH  BANSAL</t>
  </si>
  <si>
    <t>AJEET  SINGH</t>
  </si>
  <si>
    <t>LAXMAN  PAL</t>
  </si>
  <si>
    <t>SHEEBA  PARVEEN</t>
  </si>
  <si>
    <t>RAJENDRA  SINGH</t>
  </si>
  <si>
    <t xml:space="preserve">SUNNY  </t>
  </si>
  <si>
    <t>MOHIT  TRIVEDI</t>
  </si>
  <si>
    <t>A</t>
  </si>
  <si>
    <t>G197580</t>
  </si>
  <si>
    <t>RAM NIWAS SINGH</t>
  </si>
  <si>
    <t>G241877</t>
  </si>
  <si>
    <t>RAM  KISHOR</t>
  </si>
  <si>
    <t>G266093</t>
  </si>
  <si>
    <t>G266240</t>
  </si>
  <si>
    <t>G266321</t>
  </si>
  <si>
    <t>ASOO  KUMAR</t>
  </si>
  <si>
    <t>ALOK  SINGH</t>
  </si>
  <si>
    <t>G107387</t>
  </si>
  <si>
    <t>G262340</t>
  </si>
  <si>
    <t xml:space="preserve">DHARMVIR  </t>
  </si>
  <si>
    <t>VIVEK  KUMAR</t>
  </si>
  <si>
    <t>G222292</t>
  </si>
  <si>
    <t>MUKESH KUMAR MAJHI</t>
  </si>
  <si>
    <t>For the Month:-Feb 2022</t>
  </si>
  <si>
    <t>G233575</t>
  </si>
  <si>
    <t>G247679</t>
  </si>
  <si>
    <t>G261829</t>
  </si>
  <si>
    <t>G272830</t>
  </si>
  <si>
    <t>KAUSHAL  KUMAR</t>
  </si>
  <si>
    <t>JAYPAL  SINGH</t>
  </si>
  <si>
    <t xml:space="preserve">LAXMI  </t>
  </si>
  <si>
    <t>NIRAJ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</si>
</sst>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3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1" width="3" style="19" customWidth="1"/>
    <col min="32" max="32" width="8.140625" style="19" bestFit="1" customWidth="1"/>
    <col min="33" max="33" width="6.42578125" style="19" bestFit="1" customWidth="1"/>
    <col min="34" max="34" width="5.7109375" style="19" bestFit="1" customWidth="1"/>
    <col min="35" max="35" width="5.5703125" style="19" bestFit="1" customWidth="1"/>
    <col min="36" max="36" width="6.85546875" style="19" customWidth="1"/>
    <col min="37" max="16384" width="9.140625" style="19"/>
  </cols>
  <sheetData>
    <row r="1" spans="1:36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17"/>
      <c r="AG1" s="17"/>
      <c r="AH1" s="17"/>
      <c r="AI1" s="17"/>
      <c r="AJ1" s="17"/>
    </row>
    <row r="2" spans="1:36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17"/>
      <c r="AG2" s="17"/>
      <c r="AH2" s="17"/>
      <c r="AI2" s="17"/>
      <c r="AJ2" s="17"/>
    </row>
    <row r="3" spans="1:36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17"/>
      <c r="AG3" s="17"/>
      <c r="AH3" s="17"/>
      <c r="AI3" s="17"/>
      <c r="AJ3" s="17"/>
    </row>
    <row r="4" spans="1:36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17"/>
      <c r="AG4" s="17"/>
      <c r="AH4" s="17"/>
      <c r="AI4" s="17"/>
      <c r="AJ4" s="17"/>
    </row>
    <row r="5" spans="1:36" x14ac:dyDescent="0.25">
      <c r="A5" s="18" t="s">
        <v>21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7"/>
      <c r="AG5" s="17"/>
      <c r="AH5" s="17"/>
      <c r="AI5" s="17"/>
      <c r="AJ5" s="17"/>
    </row>
    <row r="6" spans="1:36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7"/>
      <c r="AG6" s="17"/>
      <c r="AH6" s="17"/>
      <c r="AI6" s="17"/>
      <c r="AJ6" s="17"/>
    </row>
    <row r="7" spans="1:36" x14ac:dyDescent="0.25">
      <c r="A7" s="9" t="s">
        <v>59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17"/>
      <c r="AG7" s="17"/>
      <c r="AH7" s="17"/>
      <c r="AI7" s="17"/>
      <c r="AJ7" s="17"/>
    </row>
    <row r="8" spans="1:36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 t="s">
        <v>8</v>
      </c>
      <c r="AG8" s="12" t="s">
        <v>9</v>
      </c>
      <c r="AH8" s="12" t="s">
        <v>14</v>
      </c>
      <c r="AI8" s="12" t="s">
        <v>13</v>
      </c>
      <c r="AJ8" s="12" t="s">
        <v>10</v>
      </c>
    </row>
    <row r="9" spans="1:36" ht="15" customHeight="1" x14ac:dyDescent="0.25">
      <c r="A9" s="14">
        <v>1</v>
      </c>
      <c r="B9" s="19" t="s">
        <v>19</v>
      </c>
      <c r="C9" s="19" t="s">
        <v>31</v>
      </c>
      <c r="D9" s="21" t="s">
        <v>11</v>
      </c>
      <c r="E9" s="21" t="s">
        <v>11</v>
      </c>
      <c r="F9" s="21" t="s">
        <v>11</v>
      </c>
      <c r="G9" s="21" t="s">
        <v>43</v>
      </c>
      <c r="H9" s="21" t="s">
        <v>11</v>
      </c>
      <c r="I9" s="21" t="s">
        <v>11</v>
      </c>
      <c r="J9" s="21" t="s">
        <v>20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20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11</v>
      </c>
      <c r="X9" s="21" t="s">
        <v>20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20</v>
      </c>
      <c r="AF9" s="22">
        <f>COUNTIF(D9:AE9,"p")</f>
        <v>23</v>
      </c>
      <c r="AG9" s="22">
        <f>COUNTIF(D9:AE9,"wo")</f>
        <v>4</v>
      </c>
      <c r="AH9" s="16">
        <f>COUNTIF(D9:AE9,"CL")</f>
        <v>0</v>
      </c>
      <c r="AI9" s="16">
        <f>COUNTIF(D9:AE9,"PL")</f>
        <v>0</v>
      </c>
      <c r="AJ9" s="16">
        <f>SUM(AF9:AI9)</f>
        <v>27</v>
      </c>
    </row>
    <row r="10" spans="1:36" ht="15" customHeight="1" x14ac:dyDescent="0.25">
      <c r="A10" s="14">
        <v>2</v>
      </c>
      <c r="B10" s="19" t="s">
        <v>18</v>
      </c>
      <c r="C10" s="19" t="s">
        <v>32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20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20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20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20</v>
      </c>
      <c r="AD10" s="21" t="s">
        <v>11</v>
      </c>
      <c r="AE10" s="21" t="s">
        <v>11</v>
      </c>
      <c r="AF10" s="22">
        <f>COUNTIF(D10:AE10,"p")</f>
        <v>24</v>
      </c>
      <c r="AG10" s="22">
        <f>COUNTIF(D10:AE10,"wo")</f>
        <v>4</v>
      </c>
      <c r="AH10" s="16">
        <f>COUNTIF(D10:AE10,"CL")</f>
        <v>0</v>
      </c>
      <c r="AI10" s="16">
        <f>COUNTIF(D10:AE10,"PL")</f>
        <v>0</v>
      </c>
      <c r="AJ10" s="16">
        <f>SUM(AF10:AI10)</f>
        <v>28</v>
      </c>
    </row>
    <row r="11" spans="1:36" ht="15" customHeight="1" x14ac:dyDescent="0.25">
      <c r="A11" s="14">
        <v>3</v>
      </c>
      <c r="B11" s="23" t="s">
        <v>53</v>
      </c>
      <c r="C11" s="14" t="s">
        <v>55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20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20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20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20</v>
      </c>
      <c r="AE11" s="21" t="s">
        <v>11</v>
      </c>
      <c r="AF11" s="22">
        <f>COUNTIF(D11:AE11,"p")</f>
        <v>24</v>
      </c>
      <c r="AG11" s="22">
        <f>COUNTIF(D11:AE11,"wo")</f>
        <v>4</v>
      </c>
      <c r="AH11" s="16">
        <f>COUNTIF(D11:AE11,"CL")</f>
        <v>0</v>
      </c>
      <c r="AI11" s="16">
        <f>COUNTIF(D11:AE11,"PL")</f>
        <v>0</v>
      </c>
      <c r="AJ11" s="16">
        <f>SUM(AF11:AI11)</f>
        <v>28</v>
      </c>
    </row>
    <row r="12" spans="1:36" ht="15" customHeight="1" x14ac:dyDescent="0.25">
      <c r="A12" s="14">
        <v>4</v>
      </c>
      <c r="B12" s="19" t="s">
        <v>22</v>
      </c>
      <c r="C12" s="19" t="s">
        <v>33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20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20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20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11</v>
      </c>
      <c r="AE12" s="21" t="s">
        <v>20</v>
      </c>
      <c r="AF12" s="22">
        <f>COUNTIF(D12:AE12,"p")</f>
        <v>24</v>
      </c>
      <c r="AG12" s="22">
        <f>COUNTIF(D12:AE12,"wo")</f>
        <v>4</v>
      </c>
      <c r="AH12" s="16">
        <f>COUNTIF(D12:AE12,"CL")</f>
        <v>0</v>
      </c>
      <c r="AI12" s="16">
        <f>COUNTIF(D12:AE12,"PL")</f>
        <v>0</v>
      </c>
      <c r="AJ12" s="16">
        <f>SUM(AF12:AI12)</f>
        <v>28</v>
      </c>
    </row>
    <row r="13" spans="1:36" ht="15" customHeight="1" x14ac:dyDescent="0.25">
      <c r="A13" s="14">
        <v>5</v>
      </c>
      <c r="B13" s="19" t="s">
        <v>23</v>
      </c>
      <c r="C13" s="19" t="s">
        <v>34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11</v>
      </c>
      <c r="I13" s="21" t="s">
        <v>11</v>
      </c>
      <c r="J13" s="21" t="s">
        <v>11</v>
      </c>
      <c r="K13" s="21" t="s">
        <v>20</v>
      </c>
      <c r="L13" s="21" t="s">
        <v>11</v>
      </c>
      <c r="M13" s="21" t="s">
        <v>11</v>
      </c>
      <c r="N13" s="21" t="s">
        <v>11</v>
      </c>
      <c r="O13" s="21" t="s">
        <v>43</v>
      </c>
      <c r="P13" s="21" t="s">
        <v>11</v>
      </c>
      <c r="Q13" s="21" t="s">
        <v>11</v>
      </c>
      <c r="R13" s="21" t="s">
        <v>20</v>
      </c>
      <c r="S13" s="21" t="s">
        <v>11</v>
      </c>
      <c r="T13" s="21" t="s">
        <v>11</v>
      </c>
      <c r="U13" s="21" t="s">
        <v>11</v>
      </c>
      <c r="V13" s="21" t="s">
        <v>43</v>
      </c>
      <c r="W13" s="21" t="s">
        <v>11</v>
      </c>
      <c r="X13" s="21" t="s">
        <v>11</v>
      </c>
      <c r="Y13" s="21" t="s">
        <v>20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11</v>
      </c>
      <c r="AE13" s="21" t="s">
        <v>11</v>
      </c>
      <c r="AF13" s="22">
        <f>COUNTIF(D13:AE13,"p")</f>
        <v>19</v>
      </c>
      <c r="AG13" s="22">
        <f>COUNTIF(D13:AE13,"wo")</f>
        <v>3</v>
      </c>
      <c r="AH13" s="16">
        <f>COUNTIF(D13:AE13,"CL")</f>
        <v>0</v>
      </c>
      <c r="AI13" s="16">
        <f>COUNTIF(D13:AE13,"PL")</f>
        <v>0</v>
      </c>
      <c r="AJ13" s="16">
        <f>SUM(AF13:AI13)</f>
        <v>22</v>
      </c>
    </row>
    <row r="14" spans="1:36" ht="15" customHeight="1" x14ac:dyDescent="0.25">
      <c r="A14" s="14">
        <v>6</v>
      </c>
      <c r="B14" s="19" t="s">
        <v>15</v>
      </c>
      <c r="C14" s="19" t="s">
        <v>17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11</v>
      </c>
      <c r="I14" s="21" t="s">
        <v>11</v>
      </c>
      <c r="J14" s="21" t="s">
        <v>11</v>
      </c>
      <c r="K14" s="21" t="s">
        <v>11</v>
      </c>
      <c r="L14" s="21" t="s">
        <v>20</v>
      </c>
      <c r="M14" s="21" t="s">
        <v>11</v>
      </c>
      <c r="N14" s="21" t="s">
        <v>11</v>
      </c>
      <c r="O14" s="21" t="s">
        <v>11</v>
      </c>
      <c r="P14" s="21" t="s">
        <v>11</v>
      </c>
      <c r="Q14" s="21" t="s">
        <v>11</v>
      </c>
      <c r="R14" s="21" t="s">
        <v>11</v>
      </c>
      <c r="S14" s="21" t="s">
        <v>20</v>
      </c>
      <c r="T14" s="21" t="s">
        <v>11</v>
      </c>
      <c r="U14" s="21" t="s">
        <v>11</v>
      </c>
      <c r="V14" s="21" t="s">
        <v>11</v>
      </c>
      <c r="W14" s="21" t="s">
        <v>11</v>
      </c>
      <c r="X14" s="21" t="s">
        <v>11</v>
      </c>
      <c r="Y14" s="21" t="s">
        <v>11</v>
      </c>
      <c r="Z14" s="21" t="s">
        <v>20</v>
      </c>
      <c r="AA14" s="21" t="s">
        <v>11</v>
      </c>
      <c r="AB14" s="21" t="s">
        <v>11</v>
      </c>
      <c r="AC14" s="21" t="s">
        <v>43</v>
      </c>
      <c r="AD14" s="21" t="s">
        <v>11</v>
      </c>
      <c r="AE14" s="21" t="s">
        <v>11</v>
      </c>
      <c r="AF14" s="22">
        <f>COUNTIF(D14:AE14,"p")</f>
        <v>20</v>
      </c>
      <c r="AG14" s="22">
        <f>COUNTIF(D14:AE14,"wo")</f>
        <v>3</v>
      </c>
      <c r="AH14" s="16">
        <f>COUNTIF(D14:AE14,"CL")</f>
        <v>0</v>
      </c>
      <c r="AI14" s="16">
        <f>COUNTIF(D14:AE14,"PL")</f>
        <v>0</v>
      </c>
      <c r="AJ14" s="16">
        <f>SUM(AF14:AI14)</f>
        <v>23</v>
      </c>
    </row>
    <row r="15" spans="1:36" ht="15" customHeight="1" x14ac:dyDescent="0.25">
      <c r="A15" s="14">
        <v>7</v>
      </c>
      <c r="B15" s="23" t="s">
        <v>16</v>
      </c>
      <c r="C15" s="14" t="s">
        <v>35</v>
      </c>
      <c r="D15" s="21" t="s">
        <v>20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11</v>
      </c>
      <c r="J15" s="21" t="s">
        <v>11</v>
      </c>
      <c r="K15" s="21" t="s">
        <v>20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11</v>
      </c>
      <c r="Q15" s="21" t="s">
        <v>11</v>
      </c>
      <c r="R15" s="21" t="s">
        <v>20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11</v>
      </c>
      <c r="X15" s="21" t="s">
        <v>11</v>
      </c>
      <c r="Y15" s="21" t="s">
        <v>20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11</v>
      </c>
      <c r="AE15" s="21" t="s">
        <v>11</v>
      </c>
      <c r="AF15" s="22">
        <f>COUNTIF(D15:AE15,"p")</f>
        <v>24</v>
      </c>
      <c r="AG15" s="22">
        <f>COUNTIF(D15:AE15,"wo")</f>
        <v>4</v>
      </c>
      <c r="AH15" s="16">
        <f>COUNTIF(D15:AE15,"CL")</f>
        <v>0</v>
      </c>
      <c r="AI15" s="16">
        <f>COUNTIF(D15:AE15,"PL")</f>
        <v>0</v>
      </c>
      <c r="AJ15" s="16">
        <f>SUM(AF15:AI15)</f>
        <v>28</v>
      </c>
    </row>
    <row r="16" spans="1:36" ht="15" customHeight="1" x14ac:dyDescent="0.25">
      <c r="A16" s="14">
        <v>8</v>
      </c>
      <c r="B16" s="19" t="s">
        <v>24</v>
      </c>
      <c r="C16" s="19" t="s">
        <v>36</v>
      </c>
      <c r="D16" s="21" t="s">
        <v>20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11</v>
      </c>
      <c r="K16" s="21" t="s">
        <v>20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11</v>
      </c>
      <c r="R16" s="21" t="s">
        <v>20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11</v>
      </c>
      <c r="Y16" s="21" t="s">
        <v>20</v>
      </c>
      <c r="Z16" s="21" t="s">
        <v>11</v>
      </c>
      <c r="AA16" s="21" t="s">
        <v>43</v>
      </c>
      <c r="AB16" s="21" t="s">
        <v>11</v>
      </c>
      <c r="AC16" s="21" t="s">
        <v>11</v>
      </c>
      <c r="AD16" s="21" t="s">
        <v>11</v>
      </c>
      <c r="AE16" s="21" t="s">
        <v>11</v>
      </c>
      <c r="AF16" s="22">
        <f>COUNTIF(D16:AE16,"p")</f>
        <v>23</v>
      </c>
      <c r="AG16" s="22">
        <f>COUNTIF(D16:AE16,"wo")</f>
        <v>4</v>
      </c>
      <c r="AH16" s="16">
        <f>COUNTIF(D16:AE16,"CL")</f>
        <v>0</v>
      </c>
      <c r="AI16" s="16">
        <f>COUNTIF(D16:AE16,"PL")</f>
        <v>0</v>
      </c>
      <c r="AJ16" s="16">
        <f>SUM(AF16:AI16)</f>
        <v>27</v>
      </c>
    </row>
    <row r="17" spans="1:36" ht="15" customHeight="1" x14ac:dyDescent="0.25">
      <c r="A17" s="14">
        <v>9</v>
      </c>
      <c r="B17" s="19" t="s">
        <v>25</v>
      </c>
      <c r="C17" s="19" t="s">
        <v>37</v>
      </c>
      <c r="D17" s="21" t="s">
        <v>11</v>
      </c>
      <c r="E17" s="21" t="s">
        <v>20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20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20</v>
      </c>
      <c r="T17" s="21" t="s">
        <v>11</v>
      </c>
      <c r="U17" s="21" t="s">
        <v>11</v>
      </c>
      <c r="V17" s="21" t="s">
        <v>11</v>
      </c>
      <c r="W17" s="21" t="s">
        <v>11</v>
      </c>
      <c r="X17" s="21" t="s">
        <v>11</v>
      </c>
      <c r="Y17" s="21" t="s">
        <v>11</v>
      </c>
      <c r="Z17" s="21" t="s">
        <v>20</v>
      </c>
      <c r="AA17" s="21" t="s">
        <v>11</v>
      </c>
      <c r="AB17" s="21" t="s">
        <v>11</v>
      </c>
      <c r="AC17" s="21" t="s">
        <v>11</v>
      </c>
      <c r="AD17" s="21" t="s">
        <v>11</v>
      </c>
      <c r="AE17" s="21" t="s">
        <v>11</v>
      </c>
      <c r="AF17" s="22">
        <f>COUNTIF(D17:AE17,"p")</f>
        <v>24</v>
      </c>
      <c r="AG17" s="22">
        <f>COUNTIF(D17:AE17,"wo")</f>
        <v>4</v>
      </c>
      <c r="AH17" s="16">
        <f>COUNTIF(D17:AE17,"CL")</f>
        <v>0</v>
      </c>
      <c r="AI17" s="16">
        <f>COUNTIF(D17:AE17,"PL")</f>
        <v>0</v>
      </c>
      <c r="AJ17" s="16">
        <f>SUM(AF17:AI17)</f>
        <v>28</v>
      </c>
    </row>
    <row r="18" spans="1:36" ht="15" customHeight="1" x14ac:dyDescent="0.25">
      <c r="A18" s="14">
        <v>10</v>
      </c>
      <c r="B18" s="23" t="s">
        <v>26</v>
      </c>
      <c r="C18" s="14" t="s">
        <v>38</v>
      </c>
      <c r="D18" s="21" t="s">
        <v>11</v>
      </c>
      <c r="E18" s="21" t="s">
        <v>20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20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20</v>
      </c>
      <c r="T18" s="21" t="s">
        <v>11</v>
      </c>
      <c r="U18" s="21" t="s">
        <v>11</v>
      </c>
      <c r="V18" s="21" t="s">
        <v>11</v>
      </c>
      <c r="W18" s="21" t="s">
        <v>11</v>
      </c>
      <c r="X18" s="21" t="s">
        <v>11</v>
      </c>
      <c r="Y18" s="21" t="s">
        <v>11</v>
      </c>
      <c r="Z18" s="21" t="s">
        <v>20</v>
      </c>
      <c r="AA18" s="21" t="s">
        <v>11</v>
      </c>
      <c r="AB18" s="21" t="s">
        <v>11</v>
      </c>
      <c r="AC18" s="21" t="s">
        <v>43</v>
      </c>
      <c r="AD18" s="21" t="s">
        <v>11</v>
      </c>
      <c r="AE18" s="21" t="s">
        <v>11</v>
      </c>
      <c r="AF18" s="22">
        <f>COUNTIF(D18:AE18,"p")</f>
        <v>23</v>
      </c>
      <c r="AG18" s="22">
        <f>COUNTIF(D18:AE18,"wo")</f>
        <v>4</v>
      </c>
      <c r="AH18" s="16">
        <f>COUNTIF(D18:AE18,"CL")</f>
        <v>0</v>
      </c>
      <c r="AI18" s="16">
        <f>COUNTIF(D18:AE18,"PL")</f>
        <v>0</v>
      </c>
      <c r="AJ18" s="16">
        <f>SUM(AF18:AI18)</f>
        <v>27</v>
      </c>
    </row>
    <row r="19" spans="1:36" x14ac:dyDescent="0.25">
      <c r="A19" s="14">
        <v>11</v>
      </c>
      <c r="B19" s="19" t="s">
        <v>27</v>
      </c>
      <c r="C19" s="19" t="s">
        <v>39</v>
      </c>
      <c r="D19" s="21" t="s">
        <v>11</v>
      </c>
      <c r="E19" s="21" t="s">
        <v>11</v>
      </c>
      <c r="F19" s="21" t="s">
        <v>20</v>
      </c>
      <c r="G19" s="21" t="s">
        <v>11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20</v>
      </c>
      <c r="N19" s="21" t="s">
        <v>11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20</v>
      </c>
      <c r="U19" s="21" t="s">
        <v>11</v>
      </c>
      <c r="V19" s="21" t="s">
        <v>11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20</v>
      </c>
      <c r="AB19" s="21" t="s">
        <v>11</v>
      </c>
      <c r="AC19" s="21" t="s">
        <v>11</v>
      </c>
      <c r="AD19" s="21" t="s">
        <v>11</v>
      </c>
      <c r="AE19" s="21" t="s">
        <v>11</v>
      </c>
      <c r="AF19" s="22">
        <f>COUNTIF(D19:AE19,"p")</f>
        <v>24</v>
      </c>
      <c r="AG19" s="22">
        <f>COUNTIF(D19:AE19,"wo")</f>
        <v>4</v>
      </c>
      <c r="AH19" s="16">
        <f>COUNTIF(D19:AE19,"CL")</f>
        <v>0</v>
      </c>
      <c r="AI19" s="16">
        <f>COUNTIF(D19:AE19,"PL")</f>
        <v>0</v>
      </c>
      <c r="AJ19" s="16">
        <f>SUM(AF19:AI19)</f>
        <v>28</v>
      </c>
    </row>
    <row r="20" spans="1:36" x14ac:dyDescent="0.25">
      <c r="A20" s="14">
        <v>12</v>
      </c>
      <c r="B20" s="19" t="s">
        <v>28</v>
      </c>
      <c r="C20" s="19" t="s">
        <v>40</v>
      </c>
      <c r="D20" s="21" t="s">
        <v>11</v>
      </c>
      <c r="E20" s="21" t="s">
        <v>11</v>
      </c>
      <c r="F20" s="21" t="s">
        <v>11</v>
      </c>
      <c r="G20" s="21" t="s">
        <v>20</v>
      </c>
      <c r="H20" s="21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20</v>
      </c>
      <c r="O20" s="21" t="s">
        <v>11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20</v>
      </c>
      <c r="V20" s="21" t="s">
        <v>11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20</v>
      </c>
      <c r="AC20" s="21" t="s">
        <v>11</v>
      </c>
      <c r="AD20" s="21" t="s">
        <v>11</v>
      </c>
      <c r="AE20" s="21" t="s">
        <v>11</v>
      </c>
      <c r="AF20" s="22">
        <f>COUNTIF(D20:AE20,"p")</f>
        <v>24</v>
      </c>
      <c r="AG20" s="22">
        <f>COUNTIF(D20:AE20,"wo")</f>
        <v>4</v>
      </c>
      <c r="AH20" s="16">
        <f>COUNTIF(D20:AE20,"CL")</f>
        <v>0</v>
      </c>
      <c r="AI20" s="16">
        <f>COUNTIF(D20:AE20,"PL")</f>
        <v>0</v>
      </c>
      <c r="AJ20" s="16">
        <f>SUM(AF20:AI20)</f>
        <v>28</v>
      </c>
    </row>
    <row r="21" spans="1:36" x14ac:dyDescent="0.25">
      <c r="A21" s="14">
        <v>13</v>
      </c>
      <c r="B21" s="19" t="s">
        <v>29</v>
      </c>
      <c r="C21" s="19" t="s">
        <v>41</v>
      </c>
      <c r="D21" s="21" t="s">
        <v>43</v>
      </c>
      <c r="E21" s="21" t="s">
        <v>43</v>
      </c>
      <c r="F21" s="21" t="s">
        <v>43</v>
      </c>
      <c r="G21" s="21" t="s">
        <v>11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20</v>
      </c>
      <c r="N21" s="21" t="s">
        <v>11</v>
      </c>
      <c r="O21" s="21" t="s">
        <v>11</v>
      </c>
      <c r="P21" s="21" t="s">
        <v>11</v>
      </c>
      <c r="Q21" s="21" t="s">
        <v>43</v>
      </c>
      <c r="R21" s="21" t="s">
        <v>11</v>
      </c>
      <c r="S21" s="21" t="s">
        <v>11</v>
      </c>
      <c r="T21" s="21" t="s">
        <v>20</v>
      </c>
      <c r="U21" s="21" t="s">
        <v>11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20</v>
      </c>
      <c r="AB21" s="21" t="s">
        <v>11</v>
      </c>
      <c r="AC21" s="21" t="s">
        <v>11</v>
      </c>
      <c r="AD21" s="21" t="s">
        <v>11</v>
      </c>
      <c r="AE21" s="21" t="s">
        <v>11</v>
      </c>
      <c r="AF21" s="22">
        <f>COUNTIF(D21:AE21,"p")</f>
        <v>21</v>
      </c>
      <c r="AG21" s="22">
        <f>COUNTIF(D21:AE21,"wo")</f>
        <v>3</v>
      </c>
      <c r="AH21" s="16">
        <f>COUNTIF(D21:AE21,"CL")</f>
        <v>0</v>
      </c>
      <c r="AI21" s="16">
        <f>COUNTIF(D21:AE21,"PL")</f>
        <v>0</v>
      </c>
      <c r="AJ21" s="16">
        <f>SUM(AF21:AI21)</f>
        <v>24</v>
      </c>
    </row>
    <row r="22" spans="1:36" x14ac:dyDescent="0.25">
      <c r="A22" s="14">
        <v>14</v>
      </c>
      <c r="B22" s="23" t="s">
        <v>44</v>
      </c>
      <c r="C22" s="14" t="s">
        <v>45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20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20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20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20</v>
      </c>
      <c r="AD22" s="21" t="s">
        <v>11</v>
      </c>
      <c r="AE22" s="21" t="s">
        <v>11</v>
      </c>
      <c r="AF22" s="22">
        <f>COUNTIF(D22:AE22,"p")</f>
        <v>24</v>
      </c>
      <c r="AG22" s="22">
        <f>COUNTIF(D22:AE22,"wo")</f>
        <v>4</v>
      </c>
      <c r="AH22" s="16">
        <f>COUNTIF(D22:AE22,"CL")</f>
        <v>0</v>
      </c>
      <c r="AI22" s="16">
        <f>COUNTIF(D22:AE22,"PL")</f>
        <v>0</v>
      </c>
      <c r="AJ22" s="16">
        <f>SUM(AF22:AI22)</f>
        <v>28</v>
      </c>
    </row>
    <row r="23" spans="1:36" x14ac:dyDescent="0.25">
      <c r="A23" s="14">
        <v>15</v>
      </c>
      <c r="B23" s="23" t="s">
        <v>57</v>
      </c>
      <c r="C23" s="14" t="s">
        <v>58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20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20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20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43</v>
      </c>
      <c r="AD23" s="21" t="s">
        <v>43</v>
      </c>
      <c r="AE23" s="21" t="s">
        <v>43</v>
      </c>
      <c r="AF23" s="22">
        <f>COUNTIF(D23:AE23,"p")</f>
        <v>22</v>
      </c>
      <c r="AG23" s="22">
        <f>COUNTIF(D23:AE23,"wo")</f>
        <v>3</v>
      </c>
      <c r="AH23" s="16">
        <f>COUNTIF(D23:AE23,"CL")</f>
        <v>0</v>
      </c>
      <c r="AI23" s="16">
        <f>COUNTIF(D23:AE23,"PL")</f>
        <v>0</v>
      </c>
      <c r="AJ23" s="16">
        <f>SUM(AF23:AI23)</f>
        <v>25</v>
      </c>
    </row>
    <row r="24" spans="1:36" x14ac:dyDescent="0.25">
      <c r="A24" s="14">
        <v>16</v>
      </c>
      <c r="B24" s="19" t="s">
        <v>60</v>
      </c>
      <c r="C24" s="19" t="s">
        <v>64</v>
      </c>
      <c r="D24" s="21" t="s">
        <v>11</v>
      </c>
      <c r="E24" s="21" t="s">
        <v>43</v>
      </c>
      <c r="F24" s="21" t="s">
        <v>43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20</v>
      </c>
      <c r="N24" s="21" t="s">
        <v>11</v>
      </c>
      <c r="O24" s="21" t="s">
        <v>11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20</v>
      </c>
      <c r="U24" s="21" t="s">
        <v>11</v>
      </c>
      <c r="V24" s="21" t="s">
        <v>11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20</v>
      </c>
      <c r="AB24" s="21" t="s">
        <v>11</v>
      </c>
      <c r="AC24" s="21" t="s">
        <v>11</v>
      </c>
      <c r="AD24" s="21" t="s">
        <v>11</v>
      </c>
      <c r="AE24" s="21" t="s">
        <v>11</v>
      </c>
      <c r="AF24" s="22">
        <f>COUNTIF(D24:AE24,"p")</f>
        <v>23</v>
      </c>
      <c r="AG24" s="22">
        <f>COUNTIF(D24:AE24,"wo")</f>
        <v>3</v>
      </c>
      <c r="AH24" s="16">
        <f>COUNTIF(D24:AE24,"CL")</f>
        <v>0</v>
      </c>
      <c r="AI24" s="16">
        <f>COUNTIF(D24:AE24,"PL")</f>
        <v>0</v>
      </c>
      <c r="AJ24" s="16">
        <f>SUM(AF24:AI24)</f>
        <v>26</v>
      </c>
    </row>
    <row r="25" spans="1:36" x14ac:dyDescent="0.25">
      <c r="A25" s="14">
        <v>17</v>
      </c>
      <c r="B25" s="19" t="s">
        <v>46</v>
      </c>
      <c r="C25" s="19" t="s">
        <v>47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20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20</v>
      </c>
      <c r="V25" s="21" t="s">
        <v>11</v>
      </c>
      <c r="W25" s="21" t="s">
        <v>11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20</v>
      </c>
      <c r="AC25" s="21" t="s">
        <v>11</v>
      </c>
      <c r="AD25" s="21" t="s">
        <v>11</v>
      </c>
      <c r="AE25" s="21" t="s">
        <v>11</v>
      </c>
      <c r="AF25" s="22">
        <f>COUNTIF(D25:AE25,"p")</f>
        <v>21</v>
      </c>
      <c r="AG25" s="22">
        <f>COUNTIF(D25:AE25,"wo")</f>
        <v>3</v>
      </c>
      <c r="AH25" s="16">
        <f>COUNTIF(D25:AE25,"CL")</f>
        <v>0</v>
      </c>
      <c r="AI25" s="16">
        <f>COUNTIF(D25:AE25,"PL")</f>
        <v>0</v>
      </c>
      <c r="AJ25" s="16">
        <f>SUM(AF25:AI25)</f>
        <v>24</v>
      </c>
    </row>
    <row r="26" spans="1:36" x14ac:dyDescent="0.25">
      <c r="A26" s="14">
        <v>18</v>
      </c>
      <c r="B26" s="19" t="s">
        <v>30</v>
      </c>
      <c r="C26" s="19" t="s">
        <v>42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20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20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11</v>
      </c>
      <c r="W26" s="21" t="s">
        <v>20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11</v>
      </c>
      <c r="AD26" s="21" t="s">
        <v>20</v>
      </c>
      <c r="AE26" s="21" t="s">
        <v>11</v>
      </c>
      <c r="AF26" s="22">
        <f>COUNTIF(D26:AE26,"p")</f>
        <v>24</v>
      </c>
      <c r="AG26" s="22">
        <f>COUNTIF(D26:AE26,"wo")</f>
        <v>4</v>
      </c>
      <c r="AH26" s="16">
        <f>COUNTIF(D26:AE26,"CL")</f>
        <v>0</v>
      </c>
      <c r="AI26" s="16">
        <f>COUNTIF(D26:AE26,"PL")</f>
        <v>0</v>
      </c>
      <c r="AJ26" s="16">
        <f>SUM(AF26:AI26)</f>
        <v>28</v>
      </c>
    </row>
    <row r="27" spans="1:36" x14ac:dyDescent="0.25">
      <c r="A27" s="14">
        <v>19</v>
      </c>
      <c r="B27" s="23" t="s">
        <v>61</v>
      </c>
      <c r="C27" s="14" t="s">
        <v>65</v>
      </c>
      <c r="D27" s="21" t="s">
        <v>11</v>
      </c>
      <c r="E27" s="21" t="s">
        <v>11</v>
      </c>
      <c r="F27" s="21" t="s">
        <v>11</v>
      </c>
      <c r="G27" s="21" t="s">
        <v>20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20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20</v>
      </c>
      <c r="V27" s="21" t="s">
        <v>11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20</v>
      </c>
      <c r="AC27" s="21" t="s">
        <v>11</v>
      </c>
      <c r="AD27" s="21" t="s">
        <v>11</v>
      </c>
      <c r="AE27" s="21" t="s">
        <v>11</v>
      </c>
      <c r="AF27" s="22">
        <f>COUNTIF(D27:AE27,"p")</f>
        <v>24</v>
      </c>
      <c r="AG27" s="22">
        <f>COUNTIF(D27:AE27,"wo")</f>
        <v>4</v>
      </c>
      <c r="AH27" s="16">
        <f>COUNTIF(D27:AE27,"CL")</f>
        <v>0</v>
      </c>
      <c r="AI27" s="16">
        <f>COUNTIF(D27:AE27,"PL")</f>
        <v>0</v>
      </c>
      <c r="AJ27" s="16">
        <f>SUM(AF27:AI27)</f>
        <v>28</v>
      </c>
    </row>
    <row r="28" spans="1:36" x14ac:dyDescent="0.25">
      <c r="A28" s="14">
        <v>20</v>
      </c>
      <c r="B28" s="19" t="s">
        <v>62</v>
      </c>
      <c r="C28" s="19" t="s">
        <v>66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20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20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20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11</v>
      </c>
      <c r="AE28" s="21" t="s">
        <v>20</v>
      </c>
      <c r="AF28" s="22">
        <f>COUNTIF(D28:AE28,"p")</f>
        <v>24</v>
      </c>
      <c r="AG28" s="22">
        <f>COUNTIF(D28:AE28,"wo")</f>
        <v>4</v>
      </c>
      <c r="AH28" s="16">
        <f>COUNTIF(D28:AE28,"CL")</f>
        <v>0</v>
      </c>
      <c r="AI28" s="16">
        <f>COUNTIF(D28:AE28,"PL")</f>
        <v>0</v>
      </c>
      <c r="AJ28" s="16">
        <f>SUM(AF28:AI28)</f>
        <v>28</v>
      </c>
    </row>
    <row r="29" spans="1:36" x14ac:dyDescent="0.25">
      <c r="A29" s="14">
        <v>21</v>
      </c>
      <c r="B29" s="15" t="s">
        <v>54</v>
      </c>
      <c r="C29" s="14" t="s">
        <v>56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20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20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20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43</v>
      </c>
      <c r="AC29" s="21" t="s">
        <v>43</v>
      </c>
      <c r="AD29" s="21" t="s">
        <v>43</v>
      </c>
      <c r="AE29" s="21" t="s">
        <v>43</v>
      </c>
      <c r="AF29" s="22">
        <f>COUNTIF(D29:AE29,"p")</f>
        <v>21</v>
      </c>
      <c r="AG29" s="22">
        <f>COUNTIF(D29:AE29,"wo")</f>
        <v>3</v>
      </c>
      <c r="AH29" s="16">
        <f>COUNTIF(D29:AE29,"CL")</f>
        <v>0</v>
      </c>
      <c r="AI29" s="16">
        <f>COUNTIF(D29:AE29,"PL")</f>
        <v>0</v>
      </c>
      <c r="AJ29" s="16">
        <f>SUM(AF29:AI29)</f>
        <v>24</v>
      </c>
    </row>
    <row r="30" spans="1:36" x14ac:dyDescent="0.25">
      <c r="A30" s="14">
        <v>22</v>
      </c>
      <c r="B30" s="19" t="s">
        <v>48</v>
      </c>
      <c r="C30" s="19" t="s">
        <v>35</v>
      </c>
      <c r="D30" s="21" t="s">
        <v>20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11</v>
      </c>
      <c r="K30" s="21" t="s">
        <v>20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1" t="s">
        <v>11</v>
      </c>
      <c r="R30" s="21" t="s">
        <v>20</v>
      </c>
      <c r="S30" s="21" t="s">
        <v>11</v>
      </c>
      <c r="T30" s="21" t="s">
        <v>11</v>
      </c>
      <c r="U30" s="21" t="s">
        <v>11</v>
      </c>
      <c r="V30" s="21" t="s">
        <v>11</v>
      </c>
      <c r="W30" s="21" t="s">
        <v>11</v>
      </c>
      <c r="X30" s="21" t="s">
        <v>11</v>
      </c>
      <c r="Y30" s="21" t="s">
        <v>20</v>
      </c>
      <c r="Z30" s="21" t="s">
        <v>11</v>
      </c>
      <c r="AA30" s="21" t="s">
        <v>11</v>
      </c>
      <c r="AB30" s="21" t="s">
        <v>11</v>
      </c>
      <c r="AC30" s="21" t="s">
        <v>11</v>
      </c>
      <c r="AD30" s="21" t="s">
        <v>11</v>
      </c>
      <c r="AE30" s="21" t="s">
        <v>11</v>
      </c>
      <c r="AF30" s="22">
        <f>COUNTIF(D30:AE30,"p")</f>
        <v>24</v>
      </c>
      <c r="AG30" s="22">
        <f>COUNTIF(D30:AE30,"wo")</f>
        <v>4</v>
      </c>
      <c r="AH30" s="16">
        <f>COUNTIF(D30:AE30,"CL")</f>
        <v>0</v>
      </c>
      <c r="AI30" s="16">
        <f>COUNTIF(D30:AE30,"PL")</f>
        <v>0</v>
      </c>
      <c r="AJ30" s="16">
        <f>SUM(AF30:AI30)</f>
        <v>28</v>
      </c>
    </row>
    <row r="31" spans="1:36" x14ac:dyDescent="0.25">
      <c r="A31" s="14">
        <v>23</v>
      </c>
      <c r="B31" s="19" t="s">
        <v>49</v>
      </c>
      <c r="C31" s="19" t="s">
        <v>51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20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43</v>
      </c>
      <c r="N31" s="21" t="s">
        <v>43</v>
      </c>
      <c r="O31" s="21" t="s">
        <v>43</v>
      </c>
      <c r="P31" s="21" t="s">
        <v>43</v>
      </c>
      <c r="Q31" s="21" t="s">
        <v>43</v>
      </c>
      <c r="R31" s="21" t="s">
        <v>43</v>
      </c>
      <c r="S31" s="21" t="s">
        <v>43</v>
      </c>
      <c r="T31" s="21" t="s">
        <v>43</v>
      </c>
      <c r="U31" s="21" t="s">
        <v>43</v>
      </c>
      <c r="V31" s="21" t="s">
        <v>43</v>
      </c>
      <c r="W31" s="21" t="s">
        <v>43</v>
      </c>
      <c r="X31" s="21" t="s">
        <v>43</v>
      </c>
      <c r="Y31" s="21" t="s">
        <v>43</v>
      </c>
      <c r="Z31" s="21" t="s">
        <v>43</v>
      </c>
      <c r="AA31" s="21" t="s">
        <v>43</v>
      </c>
      <c r="AB31" s="21" t="s">
        <v>43</v>
      </c>
      <c r="AC31" s="21" t="s">
        <v>43</v>
      </c>
      <c r="AD31" s="21" t="s">
        <v>43</v>
      </c>
      <c r="AE31" s="21" t="s">
        <v>43</v>
      </c>
      <c r="AF31" s="22">
        <f>COUNTIF(D31:AE31,"p")</f>
        <v>8</v>
      </c>
      <c r="AG31" s="22">
        <f>COUNTIF(D31:AE31,"wo")</f>
        <v>1</v>
      </c>
      <c r="AH31" s="16">
        <f>COUNTIF(D31:AE31,"CL")</f>
        <v>0</v>
      </c>
      <c r="AI31" s="16">
        <f>COUNTIF(D31:AE31,"PL")</f>
        <v>0</v>
      </c>
      <c r="AJ31" s="16">
        <f>SUM(AF31:AI31)</f>
        <v>9</v>
      </c>
    </row>
    <row r="32" spans="1:36" x14ac:dyDescent="0.25">
      <c r="A32" s="14">
        <v>24</v>
      </c>
      <c r="B32" s="19" t="s">
        <v>50</v>
      </c>
      <c r="C32" s="19" t="s">
        <v>52</v>
      </c>
      <c r="D32" s="21" t="s">
        <v>11</v>
      </c>
      <c r="E32" s="21" t="s">
        <v>20</v>
      </c>
      <c r="F32" s="21" t="s">
        <v>11</v>
      </c>
      <c r="G32" s="21" t="s">
        <v>11</v>
      </c>
      <c r="H32" s="21" t="s">
        <v>11</v>
      </c>
      <c r="I32" s="21" t="s">
        <v>11</v>
      </c>
      <c r="J32" s="21" t="s">
        <v>11</v>
      </c>
      <c r="K32" s="21" t="s">
        <v>11</v>
      </c>
      <c r="L32" s="21" t="s">
        <v>20</v>
      </c>
      <c r="M32" s="21" t="s">
        <v>11</v>
      </c>
      <c r="N32" s="21" t="s">
        <v>11</v>
      </c>
      <c r="O32" s="21" t="s">
        <v>11</v>
      </c>
      <c r="P32" s="21" t="s">
        <v>11</v>
      </c>
      <c r="Q32" s="21" t="s">
        <v>11</v>
      </c>
      <c r="R32" s="21" t="s">
        <v>11</v>
      </c>
      <c r="S32" s="21" t="s">
        <v>20</v>
      </c>
      <c r="T32" s="21" t="s">
        <v>11</v>
      </c>
      <c r="U32" s="21" t="s">
        <v>11</v>
      </c>
      <c r="V32" s="21" t="s">
        <v>11</v>
      </c>
      <c r="W32" s="21" t="s">
        <v>11</v>
      </c>
      <c r="X32" s="21" t="s">
        <v>11</v>
      </c>
      <c r="Y32" s="21" t="s">
        <v>11</v>
      </c>
      <c r="Z32" s="21" t="s">
        <v>20</v>
      </c>
      <c r="AA32" s="21" t="s">
        <v>11</v>
      </c>
      <c r="AB32" s="21" t="s">
        <v>11</v>
      </c>
      <c r="AC32" s="21" t="s">
        <v>11</v>
      </c>
      <c r="AD32" s="21" t="s">
        <v>11</v>
      </c>
      <c r="AE32" s="21" t="s">
        <v>11</v>
      </c>
      <c r="AF32" s="22">
        <f>COUNTIF(D32:AE32,"p")</f>
        <v>24</v>
      </c>
      <c r="AG32" s="22">
        <f>COUNTIF(D32:AE32,"wo")</f>
        <v>4</v>
      </c>
      <c r="AH32" s="16">
        <f>COUNTIF(D32:AE32,"CL")</f>
        <v>0</v>
      </c>
      <c r="AI32" s="16">
        <f>COUNTIF(D32:AE32,"PL")</f>
        <v>0</v>
      </c>
      <c r="AJ32" s="16">
        <f>SUM(AF32:AI32)</f>
        <v>28</v>
      </c>
    </row>
    <row r="33" spans="1:36" x14ac:dyDescent="0.25">
      <c r="A33" s="14">
        <v>25</v>
      </c>
      <c r="B33" s="19" t="s">
        <v>63</v>
      </c>
      <c r="C33" s="19" t="s">
        <v>67</v>
      </c>
      <c r="D33" s="21" t="s">
        <v>11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20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20</v>
      </c>
      <c r="Q33" s="21" t="s">
        <v>11</v>
      </c>
      <c r="R33" s="21" t="s">
        <v>43</v>
      </c>
      <c r="S33" s="21" t="s">
        <v>43</v>
      </c>
      <c r="T33" s="21" t="s">
        <v>43</v>
      </c>
      <c r="U33" s="21" t="s">
        <v>43</v>
      </c>
      <c r="V33" s="21" t="s">
        <v>43</v>
      </c>
      <c r="W33" s="21" t="s">
        <v>43</v>
      </c>
      <c r="X33" s="21" t="s">
        <v>43</v>
      </c>
      <c r="Y33" s="21" t="s">
        <v>43</v>
      </c>
      <c r="Z33" s="21" t="s">
        <v>43</v>
      </c>
      <c r="AA33" s="21" t="s">
        <v>43</v>
      </c>
      <c r="AB33" s="21" t="s">
        <v>43</v>
      </c>
      <c r="AC33" s="21" t="s">
        <v>43</v>
      </c>
      <c r="AD33" s="21" t="s">
        <v>43</v>
      </c>
      <c r="AE33" s="21" t="s">
        <v>43</v>
      </c>
      <c r="AF33" s="22">
        <f>COUNTIF(D33:AE33,"p")</f>
        <v>12</v>
      </c>
      <c r="AG33" s="22">
        <f>COUNTIF(D33:AE33,"wo")</f>
        <v>2</v>
      </c>
      <c r="AH33" s="16">
        <f>COUNTIF(D33:AE33,"CL")</f>
        <v>0</v>
      </c>
      <c r="AI33" s="16">
        <f>COUNTIF(D33:AE33,"PL")</f>
        <v>0</v>
      </c>
      <c r="AJ33" s="16">
        <f>SUM(AF33:AI33)</f>
        <v>14</v>
      </c>
    </row>
  </sheetData>
  <sortState ref="A9:AJ33">
    <sortCondition ref="A9:A33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2022-06-29T07:20:02Z</dcterms:modified>
</cp:coreProperties>
</file>