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Roll'!$A$8:$AM$33</definedName>
    <definedName name="_xlnm.Print_Area" localSheetId="0">'Muster Roll'!$A$1:$AM$33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6" i="1" l="1"/>
  <c r="AK36" i="1"/>
  <c r="AJ36" i="1"/>
  <c r="AI36" i="1"/>
  <c r="AL35" i="1"/>
  <c r="AK35" i="1"/>
  <c r="AJ35" i="1"/>
  <c r="AI35" i="1"/>
  <c r="AM35" i="1" l="1"/>
  <c r="AM36" i="1"/>
  <c r="AL34" i="1"/>
  <c r="AK34" i="1"/>
  <c r="AJ34" i="1"/>
  <c r="AI34" i="1"/>
  <c r="AM34" i="1" l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16" i="1"/>
  <c r="AM9" i="1"/>
</calcChain>
</file>

<file path=xl/sharedStrings.xml><?xml version="1.0" encoding="utf-8"?>
<sst xmlns="http://schemas.openxmlformats.org/spreadsheetml/2006/main" count="940" uniqueCount="74">
  <si>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</si>
  <si>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</si>
  <si>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</si>
  <si>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</si>
  <si>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</si>
  <si>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</si>
  <si>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</si>
  <si>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</si>
  <si>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</si>
  <si>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</si>
  <si>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</si>
  <si>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</si>
  <si>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</si>
  <si>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</si>
  <si>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</si>
  <si>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G150906</t>
  </si>
  <si>
    <t>G150907</t>
  </si>
  <si>
    <t>SANTOSH KUMAR TIWARI</t>
  </si>
  <si>
    <t>G091452</t>
  </si>
  <si>
    <t>G032774</t>
  </si>
  <si>
    <t>wo</t>
  </si>
  <si>
    <t>Building No.1, Malhan One,Sunlight Colony, Near Jeevan Hospital, Ashram, New Delhi-110014</t>
  </si>
  <si>
    <t>G122913</t>
  </si>
  <si>
    <t>G137099</t>
  </si>
  <si>
    <t>G143753</t>
  </si>
  <si>
    <t>G153076</t>
  </si>
  <si>
    <t>G156210</t>
  </si>
  <si>
    <t>G158790</t>
  </si>
  <si>
    <t>G163351</t>
  </si>
  <si>
    <t>JAIPAL  SINGH</t>
  </si>
  <si>
    <t>ASHU  PANDEY</t>
  </si>
  <si>
    <t>AJAY  KUMAR</t>
  </si>
  <si>
    <t>ASHUTOSH  SINGH</t>
  </si>
  <si>
    <t>LAKHAN  SINGH</t>
  </si>
  <si>
    <t>MANOJ  KUMAR</t>
  </si>
  <si>
    <t>AJEET  SINGH</t>
  </si>
  <si>
    <t>LAXMAN  PAL</t>
  </si>
  <si>
    <t>SHEEBA  PARVEEN</t>
  </si>
  <si>
    <t>RAJENDRA  SINGH</t>
  </si>
  <si>
    <t>A</t>
  </si>
  <si>
    <t>G197580</t>
  </si>
  <si>
    <t>RAM NIWAS SINGH</t>
  </si>
  <si>
    <t>G241877</t>
  </si>
  <si>
    <t>RAM  KISHOR</t>
  </si>
  <si>
    <t>G266093</t>
  </si>
  <si>
    <t>G266240</t>
  </si>
  <si>
    <t>ASOO  KUMAR</t>
  </si>
  <si>
    <t>G107387</t>
  </si>
  <si>
    <t>G262340</t>
  </si>
  <si>
    <t>G262481</t>
  </si>
  <si>
    <t>G271063</t>
  </si>
  <si>
    <t xml:space="preserve">DHARMVIR  </t>
  </si>
  <si>
    <t>VIVEK  KUMAR</t>
  </si>
  <si>
    <t xml:space="preserve">SHOKINDRA  </t>
  </si>
  <si>
    <t>KAVITA  RANI</t>
  </si>
  <si>
    <t>G222292</t>
  </si>
  <si>
    <t>MUKESH KUMAR MAJHI</t>
  </si>
  <si>
    <t>For the Month:-Mar 2022</t>
  </si>
  <si>
    <t>G150899</t>
  </si>
  <si>
    <t>G197599</t>
  </si>
  <si>
    <t>G261829</t>
  </si>
  <si>
    <t>G262415</t>
  </si>
  <si>
    <t>G262500</t>
  </si>
  <si>
    <t>G275097</t>
  </si>
  <si>
    <t>G275928</t>
  </si>
  <si>
    <t>G276205</t>
  </si>
  <si>
    <t>KAMAL  KUMAR</t>
  </si>
  <si>
    <t>AKHLESH KUMAR YADAV</t>
  </si>
  <si>
    <t xml:space="preserve">LAXMI  </t>
  </si>
  <si>
    <t>ANKIT  PANWAR</t>
  </si>
  <si>
    <t>ROSHAN  LAL</t>
  </si>
  <si>
    <t>MOHD  SHAHJAD</t>
  </si>
  <si>
    <t>SURAJ  SHUKLA</t>
  </si>
  <si>
    <t>ANIL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</si>
</sst>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6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21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57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19" t="s">
        <v>19</v>
      </c>
      <c r="C9" s="19" t="s">
        <v>29</v>
      </c>
      <c r="D9" s="21" t="s">
        <v>11</v>
      </c>
      <c r="E9" s="21" t="s">
        <v>11</v>
      </c>
      <c r="F9" s="21" t="s">
        <v>11</v>
      </c>
      <c r="G9" s="21" t="s">
        <v>20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20</v>
      </c>
      <c r="O9" s="21" t="s">
        <v>11</v>
      </c>
      <c r="P9" s="21" t="s">
        <v>11</v>
      </c>
      <c r="Q9" s="21" t="s">
        <v>11</v>
      </c>
      <c r="R9" s="21" t="s">
        <v>39</v>
      </c>
      <c r="S9" s="21" t="s">
        <v>11</v>
      </c>
      <c r="T9" s="21" t="s">
        <v>11</v>
      </c>
      <c r="U9" s="21" t="s">
        <v>20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20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26</v>
      </c>
      <c r="AJ9" s="22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30</v>
      </c>
    </row>
    <row r="10" spans="1:39" ht="15" customHeight="1" x14ac:dyDescent="0.25">
      <c r="A10" s="14">
        <v>2</v>
      </c>
      <c r="B10" s="19" t="s">
        <v>18</v>
      </c>
      <c r="C10" s="19" t="s">
        <v>30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20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20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20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39</v>
      </c>
      <c r="AD10" s="21" t="s">
        <v>39</v>
      </c>
      <c r="AE10" s="21" t="s">
        <v>39</v>
      </c>
      <c r="AF10" s="21" t="s">
        <v>39</v>
      </c>
      <c r="AG10" s="21" t="s">
        <v>39</v>
      </c>
      <c r="AH10" s="21" t="s">
        <v>39</v>
      </c>
      <c r="AI10" s="22">
        <f>COUNTIF(D10:AH10,"p")</f>
        <v>22</v>
      </c>
      <c r="AJ10" s="22">
        <f>COUNTIF(D10:AH10,"wo")</f>
        <v>3</v>
      </c>
      <c r="AK10" s="16">
        <f>COUNTIF(D10:AG10,"CL")</f>
        <v>0</v>
      </c>
      <c r="AL10" s="16">
        <f>COUNTIF(D10:AG10,"PL")</f>
        <v>0</v>
      </c>
      <c r="AM10" s="16">
        <f>SUM(AI10:AL10)</f>
        <v>25</v>
      </c>
    </row>
    <row r="11" spans="1:39" ht="15" customHeight="1" x14ac:dyDescent="0.25">
      <c r="A11" s="14">
        <v>3</v>
      </c>
      <c r="B11" s="23" t="s">
        <v>47</v>
      </c>
      <c r="C11" s="14" t="s">
        <v>51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20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20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20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20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>COUNTIF(D11:AH11,"p")</f>
        <v>27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9" t="s">
        <v>22</v>
      </c>
      <c r="C12" s="19" t="s">
        <v>31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20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20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20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20</v>
      </c>
      <c r="AE12" s="21" t="s">
        <v>11</v>
      </c>
      <c r="AF12" s="21" t="s">
        <v>11</v>
      </c>
      <c r="AG12" s="21" t="s">
        <v>11</v>
      </c>
      <c r="AH12" s="21" t="s">
        <v>11</v>
      </c>
      <c r="AI12" s="22">
        <f>COUNTIF(D12:AH12,"p")</f>
        <v>27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9" t="s">
        <v>23</v>
      </c>
      <c r="C13" s="19" t="s">
        <v>32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20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20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11</v>
      </c>
      <c r="X13" s="21" t="s">
        <v>20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20</v>
      </c>
      <c r="AF13" s="21" t="s">
        <v>11</v>
      </c>
      <c r="AG13" s="21" t="s">
        <v>11</v>
      </c>
      <c r="AH13" s="21" t="s">
        <v>11</v>
      </c>
      <c r="AI13" s="22">
        <f>COUNTIF(D13:AH13,"p")</f>
        <v>27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9" t="s">
        <v>24</v>
      </c>
      <c r="C14" s="19" t="s">
        <v>33</v>
      </c>
      <c r="D14" s="21" t="s">
        <v>11</v>
      </c>
      <c r="E14" s="21" t="s">
        <v>11</v>
      </c>
      <c r="F14" s="21" t="s">
        <v>11</v>
      </c>
      <c r="G14" s="21" t="s">
        <v>20</v>
      </c>
      <c r="H14" s="21" t="s">
        <v>11</v>
      </c>
      <c r="I14" s="21" t="s">
        <v>11</v>
      </c>
      <c r="J14" s="21" t="s">
        <v>39</v>
      </c>
      <c r="K14" s="21" t="s">
        <v>39</v>
      </c>
      <c r="L14" s="21" t="s">
        <v>39</v>
      </c>
      <c r="M14" s="21" t="s">
        <v>39</v>
      </c>
      <c r="N14" s="21" t="s">
        <v>39</v>
      </c>
      <c r="O14" s="21" t="s">
        <v>39</v>
      </c>
      <c r="P14" s="21" t="s">
        <v>39</v>
      </c>
      <c r="Q14" s="21" t="s">
        <v>39</v>
      </c>
      <c r="R14" s="21" t="s">
        <v>11</v>
      </c>
      <c r="S14" s="21" t="s">
        <v>11</v>
      </c>
      <c r="T14" s="21" t="s">
        <v>11</v>
      </c>
      <c r="U14" s="21" t="s">
        <v>20</v>
      </c>
      <c r="V14" s="21" t="s">
        <v>11</v>
      </c>
      <c r="W14" s="21" t="s">
        <v>11</v>
      </c>
      <c r="X14" s="21" t="s">
        <v>11</v>
      </c>
      <c r="Y14" s="21" t="s">
        <v>11</v>
      </c>
      <c r="Z14" s="21" t="s">
        <v>39</v>
      </c>
      <c r="AA14" s="21" t="s">
        <v>39</v>
      </c>
      <c r="AB14" s="21" t="s">
        <v>39</v>
      </c>
      <c r="AC14" s="21" t="s">
        <v>39</v>
      </c>
      <c r="AD14" s="21" t="s">
        <v>11</v>
      </c>
      <c r="AE14" s="21" t="s">
        <v>11</v>
      </c>
      <c r="AF14" s="21" t="s">
        <v>39</v>
      </c>
      <c r="AG14" s="21" t="s">
        <v>11</v>
      </c>
      <c r="AH14" s="21" t="s">
        <v>11</v>
      </c>
      <c r="AI14" s="22">
        <f>COUNTIF(D14:AH14,"p")</f>
        <v>16</v>
      </c>
      <c r="AJ14" s="22">
        <f>COUNTIF(D14:AH14,"wo")</f>
        <v>2</v>
      </c>
      <c r="AK14" s="16">
        <f>COUNTIF(D14:AG14,"CL")</f>
        <v>0</v>
      </c>
      <c r="AL14" s="16">
        <f>COUNTIF(D14:AG14,"PL")</f>
        <v>0</v>
      </c>
      <c r="AM14" s="16">
        <f>SUM(AI14:AL14)</f>
        <v>18</v>
      </c>
    </row>
    <row r="15" spans="1:39" ht="15" customHeight="1" x14ac:dyDescent="0.25">
      <c r="A15" s="14">
        <v>7</v>
      </c>
      <c r="B15" s="23" t="s">
        <v>58</v>
      </c>
      <c r="C15" s="14" t="s">
        <v>66</v>
      </c>
      <c r="D15" s="21" t="s">
        <v>11</v>
      </c>
      <c r="E15" s="21" t="s">
        <v>11</v>
      </c>
      <c r="F15" s="21" t="s">
        <v>11</v>
      </c>
      <c r="G15" s="21" t="s">
        <v>20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20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20</v>
      </c>
      <c r="V15" s="21" t="s">
        <v>11</v>
      </c>
      <c r="W15" s="21" t="s">
        <v>11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20</v>
      </c>
      <c r="AC15" s="21" t="s">
        <v>11</v>
      </c>
      <c r="AD15" s="21" t="s">
        <v>11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COUNTIF(D15:AH15,"p")</f>
        <v>27</v>
      </c>
      <c r="AJ15" s="22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9" t="s">
        <v>15</v>
      </c>
      <c r="C16" s="19" t="s">
        <v>17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20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20</v>
      </c>
      <c r="P16" s="21" t="s">
        <v>11</v>
      </c>
      <c r="Q16" s="21" t="s">
        <v>11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20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20</v>
      </c>
      <c r="AD16" s="21" t="s">
        <v>11</v>
      </c>
      <c r="AE16" s="21" t="s">
        <v>11</v>
      </c>
      <c r="AF16" s="21" t="s">
        <v>11</v>
      </c>
      <c r="AG16" s="21" t="s">
        <v>11</v>
      </c>
      <c r="AH16" s="21" t="s">
        <v>11</v>
      </c>
      <c r="AI16" s="22">
        <f>COUNTIF(D16:AH16,"p")</f>
        <v>27</v>
      </c>
      <c r="AJ16" s="22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9" t="s">
        <v>16</v>
      </c>
      <c r="C17" s="19" t="s">
        <v>34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20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20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20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20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>COUNTIF(D17:AH17,"p")</f>
        <v>27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23" t="s">
        <v>25</v>
      </c>
      <c r="C18" s="14" t="s">
        <v>35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20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20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20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11</v>
      </c>
      <c r="AE18" s="21" t="s">
        <v>20</v>
      </c>
      <c r="AF18" s="21" t="s">
        <v>11</v>
      </c>
      <c r="AG18" s="21" t="s">
        <v>11</v>
      </c>
      <c r="AH18" s="21" t="s">
        <v>11</v>
      </c>
      <c r="AI18" s="22">
        <f>COUNTIF(D18:AH18,"p")</f>
        <v>27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9" t="s">
        <v>26</v>
      </c>
      <c r="C19" s="19" t="s">
        <v>36</v>
      </c>
      <c r="D19" s="21" t="s">
        <v>11</v>
      </c>
      <c r="E19" s="21" t="s">
        <v>11</v>
      </c>
      <c r="F19" s="21" t="s">
        <v>11</v>
      </c>
      <c r="G19" s="21" t="s">
        <v>20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20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20</v>
      </c>
      <c r="V19" s="21" t="s">
        <v>11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20</v>
      </c>
      <c r="AC19" s="21" t="s">
        <v>11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2">
        <f>COUNTIF(D19:AH19,"p")</f>
        <v>27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9" t="s">
        <v>27</v>
      </c>
      <c r="C20" s="19" t="s">
        <v>37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20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20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20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20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COUNTIF(D20:AH20,"p")</f>
        <v>27</v>
      </c>
      <c r="AJ20" s="22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9" t="s">
        <v>28</v>
      </c>
      <c r="C21" s="19" t="s">
        <v>38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20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20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11</v>
      </c>
      <c r="W21" s="21" t="s">
        <v>20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20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COUNTIF(D21:AH21,"p")</f>
        <v>27</v>
      </c>
      <c r="AJ21" s="22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23" t="s">
        <v>40</v>
      </c>
      <c r="C22" s="14" t="s">
        <v>41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20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1" t="s">
        <v>20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11</v>
      </c>
      <c r="X22" s="21" t="s">
        <v>20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11</v>
      </c>
      <c r="AE22" s="21" t="s">
        <v>20</v>
      </c>
      <c r="AF22" s="21" t="s">
        <v>11</v>
      </c>
      <c r="AG22" s="21" t="s">
        <v>11</v>
      </c>
      <c r="AH22" s="21" t="s">
        <v>11</v>
      </c>
      <c r="AI22" s="22">
        <f>COUNTIF(D22:AH22,"p")</f>
        <v>27</v>
      </c>
      <c r="AJ22" s="22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23" t="s">
        <v>59</v>
      </c>
      <c r="C23" s="14" t="s">
        <v>67</v>
      </c>
      <c r="D23" s="21" t="s">
        <v>39</v>
      </c>
      <c r="E23" s="21" t="s">
        <v>39</v>
      </c>
      <c r="F23" s="21" t="s">
        <v>39</v>
      </c>
      <c r="G23" s="21" t="s">
        <v>39</v>
      </c>
      <c r="H23" s="21" t="s">
        <v>39</v>
      </c>
      <c r="I23" s="21" t="s">
        <v>39</v>
      </c>
      <c r="J23" s="21" t="s">
        <v>39</v>
      </c>
      <c r="K23" s="21" t="s">
        <v>39</v>
      </c>
      <c r="L23" s="21" t="s">
        <v>39</v>
      </c>
      <c r="M23" s="21" t="s">
        <v>39</v>
      </c>
      <c r="N23" s="21" t="s">
        <v>39</v>
      </c>
      <c r="O23" s="21" t="s">
        <v>39</v>
      </c>
      <c r="P23" s="21" t="s">
        <v>39</v>
      </c>
      <c r="Q23" s="21" t="s">
        <v>39</v>
      </c>
      <c r="R23" s="21" t="s">
        <v>39</v>
      </c>
      <c r="S23" s="21" t="s">
        <v>39</v>
      </c>
      <c r="T23" s="21" t="s">
        <v>39</v>
      </c>
      <c r="U23" s="21" t="s">
        <v>39</v>
      </c>
      <c r="V23" s="21" t="s">
        <v>39</v>
      </c>
      <c r="W23" s="21" t="s">
        <v>11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20</v>
      </c>
      <c r="AD23" s="21" t="s">
        <v>11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>COUNTIF(D23:AH23,"p")</f>
        <v>11</v>
      </c>
      <c r="AJ23" s="22">
        <f>COUNTIF(D23:AH23,"wo")</f>
        <v>1</v>
      </c>
      <c r="AK23" s="16">
        <f>COUNTIF(D23:AG23,"CL")</f>
        <v>0</v>
      </c>
      <c r="AL23" s="16">
        <f>COUNTIF(D23:AG23,"PL")</f>
        <v>0</v>
      </c>
      <c r="AM23" s="16">
        <f>SUM(AI23:AL23)</f>
        <v>12</v>
      </c>
    </row>
    <row r="24" spans="1:39" x14ac:dyDescent="0.25">
      <c r="A24" s="14">
        <v>16</v>
      </c>
      <c r="B24" s="19" t="s">
        <v>55</v>
      </c>
      <c r="C24" s="19" t="s">
        <v>56</v>
      </c>
      <c r="D24" s="21" t="s">
        <v>11</v>
      </c>
      <c r="E24" s="21" t="s">
        <v>11</v>
      </c>
      <c r="F24" s="21" t="s">
        <v>11</v>
      </c>
      <c r="G24" s="21" t="s">
        <v>20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20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20</v>
      </c>
      <c r="V24" s="21" t="s">
        <v>11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20</v>
      </c>
      <c r="AC24" s="21" t="s">
        <v>11</v>
      </c>
      <c r="AD24" s="21" t="s">
        <v>11</v>
      </c>
      <c r="AE24" s="21" t="s">
        <v>11</v>
      </c>
      <c r="AF24" s="21" t="s">
        <v>11</v>
      </c>
      <c r="AG24" s="21" t="s">
        <v>11</v>
      </c>
      <c r="AH24" s="21" t="s">
        <v>11</v>
      </c>
      <c r="AI24" s="22">
        <f>COUNTIF(D24:AH24,"p")</f>
        <v>27</v>
      </c>
      <c r="AJ24" s="22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31</v>
      </c>
    </row>
    <row r="25" spans="1:39" x14ac:dyDescent="0.25">
      <c r="A25" s="14">
        <v>17</v>
      </c>
      <c r="B25" s="19" t="s">
        <v>42</v>
      </c>
      <c r="C25" s="19" t="s">
        <v>43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20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39</v>
      </c>
      <c r="N25" s="21" t="s">
        <v>39</v>
      </c>
      <c r="O25" s="21" t="s">
        <v>39</v>
      </c>
      <c r="P25" s="21" t="s">
        <v>39</v>
      </c>
      <c r="Q25" s="21" t="s">
        <v>39</v>
      </c>
      <c r="R25" s="21" t="s">
        <v>39</v>
      </c>
      <c r="S25" s="21" t="s">
        <v>39</v>
      </c>
      <c r="T25" s="21" t="s">
        <v>39</v>
      </c>
      <c r="U25" s="21" t="s">
        <v>39</v>
      </c>
      <c r="V25" s="21" t="s">
        <v>39</v>
      </c>
      <c r="W25" s="21" t="s">
        <v>39</v>
      </c>
      <c r="X25" s="21" t="s">
        <v>39</v>
      </c>
      <c r="Y25" s="21" t="s">
        <v>39</v>
      </c>
      <c r="Z25" s="21" t="s">
        <v>39</v>
      </c>
      <c r="AA25" s="21" t="s">
        <v>39</v>
      </c>
      <c r="AB25" s="21" t="s">
        <v>39</v>
      </c>
      <c r="AC25" s="21" t="s">
        <v>39</v>
      </c>
      <c r="AD25" s="21" t="s">
        <v>39</v>
      </c>
      <c r="AE25" s="21" t="s">
        <v>39</v>
      </c>
      <c r="AF25" s="21" t="s">
        <v>39</v>
      </c>
      <c r="AG25" s="21" t="s">
        <v>39</v>
      </c>
      <c r="AH25" s="21" t="s">
        <v>39</v>
      </c>
      <c r="AI25" s="22">
        <f>COUNTIF(D25:AH25,"p")</f>
        <v>8</v>
      </c>
      <c r="AJ25" s="22">
        <f>COUNTIF(D25:AH25,"wo")</f>
        <v>1</v>
      </c>
      <c r="AK25" s="16">
        <f>COUNTIF(D25:AG25,"CL")</f>
        <v>0</v>
      </c>
      <c r="AL25" s="16">
        <f>COUNTIF(D25:AG25,"PL")</f>
        <v>0</v>
      </c>
      <c r="AM25" s="16">
        <f>SUM(AI25:AL25)</f>
        <v>9</v>
      </c>
    </row>
    <row r="26" spans="1:39" x14ac:dyDescent="0.25">
      <c r="A26" s="14">
        <v>18</v>
      </c>
      <c r="B26" s="19" t="s">
        <v>60</v>
      </c>
      <c r="C26" s="19" t="s">
        <v>68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20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20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20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20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COUNTIF(D26:AH26,"p")</f>
        <v>27</v>
      </c>
      <c r="AJ26" s="22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23" t="s">
        <v>48</v>
      </c>
      <c r="C27" s="14" t="s">
        <v>52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20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20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20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11</v>
      </c>
      <c r="AD27" s="21" t="s">
        <v>20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COUNTIF(D27:AH27,"p")</f>
        <v>27</v>
      </c>
      <c r="AJ27" s="22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9" t="s">
        <v>61</v>
      </c>
      <c r="C28" s="19" t="s">
        <v>69</v>
      </c>
      <c r="D28" s="21" t="s">
        <v>39</v>
      </c>
      <c r="E28" s="21" t="s">
        <v>39</v>
      </c>
      <c r="F28" s="21" t="s">
        <v>39</v>
      </c>
      <c r="G28" s="21" t="s">
        <v>39</v>
      </c>
      <c r="H28" s="21" t="s">
        <v>39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20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39</v>
      </c>
      <c r="T28" s="21" t="s">
        <v>11</v>
      </c>
      <c r="U28" s="21" t="s">
        <v>20</v>
      </c>
      <c r="V28" s="21" t="s">
        <v>11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20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COUNTIF(D28:AH28,"p")</f>
        <v>22</v>
      </c>
      <c r="AJ28" s="22">
        <f>COUNTIF(D28:AH28,"wo")</f>
        <v>3</v>
      </c>
      <c r="AK28" s="16">
        <f>COUNTIF(D28:AG28,"CL")</f>
        <v>0</v>
      </c>
      <c r="AL28" s="16">
        <f>COUNTIF(D28:AG28,"PL")</f>
        <v>0</v>
      </c>
      <c r="AM28" s="16">
        <f>SUM(AI28:AL28)</f>
        <v>25</v>
      </c>
    </row>
    <row r="29" spans="1:39" x14ac:dyDescent="0.25">
      <c r="A29" s="14">
        <v>21</v>
      </c>
      <c r="B29" s="15" t="s">
        <v>49</v>
      </c>
      <c r="C29" s="14" t="s">
        <v>53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11</v>
      </c>
      <c r="J29" s="21" t="s">
        <v>20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20</v>
      </c>
      <c r="R29" s="21" t="s">
        <v>11</v>
      </c>
      <c r="S29" s="21" t="s">
        <v>11</v>
      </c>
      <c r="T29" s="21" t="s">
        <v>39</v>
      </c>
      <c r="U29" s="21" t="s">
        <v>11</v>
      </c>
      <c r="V29" s="21" t="s">
        <v>11</v>
      </c>
      <c r="W29" s="21" t="s">
        <v>11</v>
      </c>
      <c r="X29" s="21" t="s">
        <v>20</v>
      </c>
      <c r="Y29" s="21" t="s">
        <v>11</v>
      </c>
      <c r="Z29" s="21" t="s">
        <v>39</v>
      </c>
      <c r="AA29" s="21" t="s">
        <v>11</v>
      </c>
      <c r="AB29" s="21" t="s">
        <v>11</v>
      </c>
      <c r="AC29" s="21" t="s">
        <v>11</v>
      </c>
      <c r="AD29" s="21" t="s">
        <v>11</v>
      </c>
      <c r="AE29" s="21" t="s">
        <v>20</v>
      </c>
      <c r="AF29" s="21" t="s">
        <v>11</v>
      </c>
      <c r="AG29" s="21" t="s">
        <v>11</v>
      </c>
      <c r="AH29" s="21" t="s">
        <v>11</v>
      </c>
      <c r="AI29" s="22">
        <f>COUNTIF(D29:AH29,"p")</f>
        <v>25</v>
      </c>
      <c r="AJ29" s="22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29</v>
      </c>
    </row>
    <row r="30" spans="1:39" x14ac:dyDescent="0.25">
      <c r="A30" s="14">
        <v>22</v>
      </c>
      <c r="B30" s="19" t="s">
        <v>62</v>
      </c>
      <c r="C30" s="19" t="s">
        <v>70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20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20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39</v>
      </c>
      <c r="W30" s="21" t="s">
        <v>39</v>
      </c>
      <c r="X30" s="21" t="s">
        <v>39</v>
      </c>
      <c r="Y30" s="21" t="s">
        <v>39</v>
      </c>
      <c r="Z30" s="21" t="s">
        <v>39</v>
      </c>
      <c r="AA30" s="21" t="s">
        <v>39</v>
      </c>
      <c r="AB30" s="21" t="s">
        <v>39</v>
      </c>
      <c r="AC30" s="21" t="s">
        <v>39</v>
      </c>
      <c r="AD30" s="21" t="s">
        <v>39</v>
      </c>
      <c r="AE30" s="21" t="s">
        <v>39</v>
      </c>
      <c r="AF30" s="21" t="s">
        <v>39</v>
      </c>
      <c r="AG30" s="21" t="s">
        <v>39</v>
      </c>
      <c r="AH30" s="21" t="s">
        <v>39</v>
      </c>
      <c r="AI30" s="22">
        <f>COUNTIF(D30:AH30,"p")</f>
        <v>16</v>
      </c>
      <c r="AJ30" s="22">
        <f>COUNTIF(D30:AH30,"wo")</f>
        <v>2</v>
      </c>
      <c r="AK30" s="16">
        <f>COUNTIF(D30:AG30,"CL")</f>
        <v>0</v>
      </c>
      <c r="AL30" s="16">
        <f>COUNTIF(D30:AG30,"PL")</f>
        <v>0</v>
      </c>
      <c r="AM30" s="16">
        <f>SUM(AI30:AL30)</f>
        <v>18</v>
      </c>
    </row>
    <row r="31" spans="1:39" x14ac:dyDescent="0.25">
      <c r="A31" s="14">
        <v>23</v>
      </c>
      <c r="B31" s="19" t="s">
        <v>44</v>
      </c>
      <c r="C31" s="19" t="s">
        <v>34</v>
      </c>
      <c r="D31" s="21" t="s">
        <v>39</v>
      </c>
      <c r="E31" s="21" t="s">
        <v>39</v>
      </c>
      <c r="F31" s="21" t="s">
        <v>39</v>
      </c>
      <c r="G31" s="21" t="s">
        <v>39</v>
      </c>
      <c r="H31" s="21" t="s">
        <v>39</v>
      </c>
      <c r="I31" s="21" t="s">
        <v>39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20</v>
      </c>
      <c r="Q31" s="21" t="s">
        <v>11</v>
      </c>
      <c r="R31" s="21" t="s">
        <v>11</v>
      </c>
      <c r="S31" s="21" t="s">
        <v>11</v>
      </c>
      <c r="T31" s="21" t="s">
        <v>11</v>
      </c>
      <c r="U31" s="21" t="s">
        <v>39</v>
      </c>
      <c r="V31" s="21" t="s">
        <v>11</v>
      </c>
      <c r="W31" s="21" t="s">
        <v>20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20</v>
      </c>
      <c r="AE31" s="21" t="s">
        <v>11</v>
      </c>
      <c r="AF31" s="21" t="s">
        <v>11</v>
      </c>
      <c r="AG31" s="21" t="s">
        <v>11</v>
      </c>
      <c r="AH31" s="21" t="s">
        <v>11</v>
      </c>
      <c r="AI31" s="22">
        <f>COUNTIF(D31:AH31,"p")</f>
        <v>21</v>
      </c>
      <c r="AJ31" s="22">
        <f>COUNTIF(D31:AH31,"wo")</f>
        <v>3</v>
      </c>
      <c r="AK31" s="16">
        <f>COUNTIF(D31:AG31,"CL")</f>
        <v>0</v>
      </c>
      <c r="AL31" s="16">
        <f>COUNTIF(D31:AG31,"PL")</f>
        <v>0</v>
      </c>
      <c r="AM31" s="16">
        <f>SUM(AI31:AL31)</f>
        <v>24</v>
      </c>
    </row>
    <row r="32" spans="1:39" x14ac:dyDescent="0.25">
      <c r="A32" s="14">
        <v>24</v>
      </c>
      <c r="B32" s="19" t="s">
        <v>45</v>
      </c>
      <c r="C32" s="19" t="s">
        <v>46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20</v>
      </c>
      <c r="J32" s="21" t="s">
        <v>11</v>
      </c>
      <c r="K32" s="21" t="s">
        <v>11</v>
      </c>
      <c r="L32" s="21" t="s">
        <v>11</v>
      </c>
      <c r="M32" s="21" t="s">
        <v>39</v>
      </c>
      <c r="N32" s="21" t="s">
        <v>11</v>
      </c>
      <c r="O32" s="21" t="s">
        <v>11</v>
      </c>
      <c r="P32" s="21" t="s">
        <v>20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11</v>
      </c>
      <c r="W32" s="21" t="s">
        <v>20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39</v>
      </c>
      <c r="AD32" s="21" t="s">
        <v>20</v>
      </c>
      <c r="AE32" s="21" t="s">
        <v>11</v>
      </c>
      <c r="AF32" s="21" t="s">
        <v>39</v>
      </c>
      <c r="AG32" s="21" t="s">
        <v>11</v>
      </c>
      <c r="AH32" s="21" t="s">
        <v>11</v>
      </c>
      <c r="AI32" s="22">
        <f>COUNTIF(D32:AH32,"p")</f>
        <v>24</v>
      </c>
      <c r="AJ32" s="22">
        <f>COUNTIF(D32:AH32,"wo")</f>
        <v>4</v>
      </c>
      <c r="AK32" s="16">
        <f>COUNTIF(D32:AG32,"CL")</f>
        <v>0</v>
      </c>
      <c r="AL32" s="16">
        <f>COUNTIF(D32:AG32,"PL")</f>
        <v>0</v>
      </c>
      <c r="AM32" s="16">
        <f>SUM(AI32:AL32)</f>
        <v>28</v>
      </c>
    </row>
    <row r="33" spans="1:39" x14ac:dyDescent="0.25">
      <c r="A33" s="14">
        <v>25</v>
      </c>
      <c r="B33" s="19" t="s">
        <v>50</v>
      </c>
      <c r="C33" s="19" t="s">
        <v>54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20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20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11</v>
      </c>
      <c r="X33" s="21" t="s">
        <v>20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11</v>
      </c>
      <c r="AD33" s="21" t="s">
        <v>11</v>
      </c>
      <c r="AE33" s="21" t="s">
        <v>20</v>
      </c>
      <c r="AF33" s="21" t="s">
        <v>11</v>
      </c>
      <c r="AG33" s="21" t="s">
        <v>11</v>
      </c>
      <c r="AH33" s="21" t="s">
        <v>11</v>
      </c>
      <c r="AI33" s="22">
        <f>COUNTIF(D33:AH33,"p")</f>
        <v>27</v>
      </c>
      <c r="AJ33" s="22">
        <f>COUNTIF(D33:AH33,"wo")</f>
        <v>4</v>
      </c>
      <c r="AK33" s="16">
        <f>COUNTIF(D33:AG33,"CL")</f>
        <v>0</v>
      </c>
      <c r="AL33" s="16">
        <f>COUNTIF(D33:AG33,"PL")</f>
        <v>0</v>
      </c>
      <c r="AM33" s="16">
        <f>SUM(AI33:AL33)</f>
        <v>31</v>
      </c>
    </row>
    <row r="34" spans="1:39" x14ac:dyDescent="0.25">
      <c r="A34" s="14">
        <v>26</v>
      </c>
      <c r="B34" s="19" t="s">
        <v>63</v>
      </c>
      <c r="C34" s="19" t="s">
        <v>71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39</v>
      </c>
      <c r="I34" s="21" t="s">
        <v>39</v>
      </c>
      <c r="J34" s="21" t="s">
        <v>39</v>
      </c>
      <c r="K34" s="21" t="s">
        <v>39</v>
      </c>
      <c r="L34" s="21" t="s">
        <v>39</v>
      </c>
      <c r="M34" s="21" t="s">
        <v>39</v>
      </c>
      <c r="N34" s="21" t="s">
        <v>39</v>
      </c>
      <c r="O34" s="21" t="s">
        <v>39</v>
      </c>
      <c r="P34" s="21" t="s">
        <v>39</v>
      </c>
      <c r="Q34" s="21" t="s">
        <v>39</v>
      </c>
      <c r="R34" s="21" t="s">
        <v>39</v>
      </c>
      <c r="S34" s="21" t="s">
        <v>39</v>
      </c>
      <c r="T34" s="21" t="s">
        <v>39</v>
      </c>
      <c r="U34" s="21" t="s">
        <v>39</v>
      </c>
      <c r="V34" s="21" t="s">
        <v>39</v>
      </c>
      <c r="W34" s="21" t="s">
        <v>39</v>
      </c>
      <c r="X34" s="21" t="s">
        <v>39</v>
      </c>
      <c r="Y34" s="21" t="s">
        <v>39</v>
      </c>
      <c r="Z34" s="21" t="s">
        <v>39</v>
      </c>
      <c r="AA34" s="21" t="s">
        <v>39</v>
      </c>
      <c r="AB34" s="21" t="s">
        <v>39</v>
      </c>
      <c r="AC34" s="21" t="s">
        <v>39</v>
      </c>
      <c r="AD34" s="21" t="s">
        <v>39</v>
      </c>
      <c r="AE34" s="21" t="s">
        <v>39</v>
      </c>
      <c r="AF34" s="21" t="s">
        <v>39</v>
      </c>
      <c r="AG34" s="21" t="s">
        <v>39</v>
      </c>
      <c r="AH34" s="21" t="s">
        <v>39</v>
      </c>
      <c r="AI34" s="22">
        <f>COUNTIF(D34:AH34,"p")</f>
        <v>4</v>
      </c>
      <c r="AJ34" s="22">
        <f>COUNTIF(D34:AH34,"wo")</f>
        <v>0</v>
      </c>
      <c r="AK34" s="16">
        <f>COUNTIF(D34:AG34,"CL")</f>
        <v>0</v>
      </c>
      <c r="AL34" s="16">
        <f>COUNTIF(D34:AG34,"PL")</f>
        <v>0</v>
      </c>
      <c r="AM34" s="16">
        <f>SUM(AI34:AL34)</f>
        <v>4</v>
      </c>
    </row>
    <row r="35" spans="1:39" x14ac:dyDescent="0.25">
      <c r="A35" s="14">
        <v>27</v>
      </c>
      <c r="B35" s="19" t="s">
        <v>64</v>
      </c>
      <c r="C35" s="19" t="s">
        <v>72</v>
      </c>
      <c r="D35" s="21" t="s">
        <v>11</v>
      </c>
      <c r="E35" s="21" t="s">
        <v>39</v>
      </c>
      <c r="F35" s="21" t="s">
        <v>39</v>
      </c>
      <c r="G35" s="21" t="s">
        <v>39</v>
      </c>
      <c r="H35" s="21" t="s">
        <v>39</v>
      </c>
      <c r="I35" s="21" t="s">
        <v>39</v>
      </c>
      <c r="J35" s="21" t="s">
        <v>39</v>
      </c>
      <c r="K35" s="21" t="s">
        <v>39</v>
      </c>
      <c r="L35" s="21" t="s">
        <v>39</v>
      </c>
      <c r="M35" s="21" t="s">
        <v>39</v>
      </c>
      <c r="N35" s="21" t="s">
        <v>39</v>
      </c>
      <c r="O35" s="21" t="s">
        <v>39</v>
      </c>
      <c r="P35" s="21" t="s">
        <v>39</v>
      </c>
      <c r="Q35" s="21" t="s">
        <v>39</v>
      </c>
      <c r="R35" s="21" t="s">
        <v>39</v>
      </c>
      <c r="S35" s="21" t="s">
        <v>39</v>
      </c>
      <c r="T35" s="21" t="s">
        <v>39</v>
      </c>
      <c r="U35" s="21" t="s">
        <v>39</v>
      </c>
      <c r="V35" s="21" t="s">
        <v>39</v>
      </c>
      <c r="W35" s="21" t="s">
        <v>39</v>
      </c>
      <c r="X35" s="21" t="s">
        <v>39</v>
      </c>
      <c r="Y35" s="21" t="s">
        <v>39</v>
      </c>
      <c r="Z35" s="21" t="s">
        <v>39</v>
      </c>
      <c r="AA35" s="21" t="s">
        <v>39</v>
      </c>
      <c r="AB35" s="21" t="s">
        <v>39</v>
      </c>
      <c r="AC35" s="21" t="s">
        <v>39</v>
      </c>
      <c r="AD35" s="21" t="s">
        <v>39</v>
      </c>
      <c r="AE35" s="21" t="s">
        <v>39</v>
      </c>
      <c r="AF35" s="21" t="s">
        <v>39</v>
      </c>
      <c r="AG35" s="21" t="s">
        <v>39</v>
      </c>
      <c r="AH35" s="21" t="s">
        <v>39</v>
      </c>
      <c r="AI35" s="22">
        <f>COUNTIF(D35:AH35,"p")</f>
        <v>1</v>
      </c>
      <c r="AJ35" s="22">
        <f>COUNTIF(D35:AH35,"wo")</f>
        <v>0</v>
      </c>
      <c r="AK35" s="16">
        <f>COUNTIF(D35:AG35,"CL")</f>
        <v>0</v>
      </c>
      <c r="AL35" s="16">
        <f>COUNTIF(D35:AG35,"PL")</f>
        <v>0</v>
      </c>
      <c r="AM35" s="16">
        <f>SUM(AI35:AL35)</f>
        <v>1</v>
      </c>
    </row>
    <row r="36" spans="1:39" x14ac:dyDescent="0.25">
      <c r="A36" s="14">
        <v>28</v>
      </c>
      <c r="B36" s="19" t="s">
        <v>65</v>
      </c>
      <c r="C36" s="19" t="s">
        <v>73</v>
      </c>
      <c r="D36" s="21" t="s">
        <v>39</v>
      </c>
      <c r="E36" s="21" t="s">
        <v>39</v>
      </c>
      <c r="F36" s="21" t="s">
        <v>39</v>
      </c>
      <c r="G36" s="21" t="s">
        <v>39</v>
      </c>
      <c r="H36" s="21" t="s">
        <v>39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 t="s">
        <v>20</v>
      </c>
      <c r="P36" s="21" t="s">
        <v>11</v>
      </c>
      <c r="Q36" s="21" t="s">
        <v>11</v>
      </c>
      <c r="R36" s="21" t="s">
        <v>11</v>
      </c>
      <c r="S36" s="21" t="s">
        <v>11</v>
      </c>
      <c r="T36" s="21" t="s">
        <v>11</v>
      </c>
      <c r="U36" s="21" t="s">
        <v>11</v>
      </c>
      <c r="V36" s="21" t="s">
        <v>20</v>
      </c>
      <c r="W36" s="21" t="s">
        <v>11</v>
      </c>
      <c r="X36" s="21" t="s">
        <v>11</v>
      </c>
      <c r="Y36" s="21" t="s">
        <v>11</v>
      </c>
      <c r="Z36" s="21" t="s">
        <v>11</v>
      </c>
      <c r="AA36" s="21" t="s">
        <v>11</v>
      </c>
      <c r="AB36" s="21" t="s">
        <v>11</v>
      </c>
      <c r="AC36" s="21" t="s">
        <v>20</v>
      </c>
      <c r="AD36" s="21" t="s">
        <v>11</v>
      </c>
      <c r="AE36" s="21" t="s">
        <v>11</v>
      </c>
      <c r="AF36" s="21" t="s">
        <v>11</v>
      </c>
      <c r="AG36" s="21" t="s">
        <v>11</v>
      </c>
      <c r="AH36" s="21" t="s">
        <v>11</v>
      </c>
      <c r="AI36" s="22">
        <f>COUNTIF(D36:AH36,"p")</f>
        <v>23</v>
      </c>
      <c r="AJ36" s="22">
        <f>COUNTIF(D36:AH36,"wo")</f>
        <v>3</v>
      </c>
      <c r="AK36" s="16">
        <f>COUNTIF(D36:AG36,"CL")</f>
        <v>0</v>
      </c>
      <c r="AL36" s="16">
        <f>COUNTIF(D36:AG36,"PL")</f>
        <v>0</v>
      </c>
      <c r="AM36" s="16">
        <f>SUM(AI36:AL36)</f>
        <v>26</v>
      </c>
    </row>
  </sheetData>
  <sortState ref="A9:AM36">
    <sortCondition ref="A9:A36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2022-06-29T07:28:16Z</dcterms:modified>
</cp:coreProperties>
</file>