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0" i="1" l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16" i="1"/>
  <c r="AM9" i="1"/>
</calcChain>
</file>

<file path=xl/sharedStrings.xml><?xml version="1.0" encoding="utf-8"?>
<sst xmlns="http://schemas.openxmlformats.org/spreadsheetml/2006/main" count="742" uniqueCount="63">
  <si>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</si>
  <si>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</si>
  <si>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</si>
  <si>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</si>
  <si>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</si>
  <si>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</si>
  <si>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</si>
  <si>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</si>
  <si>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</si>
  <si>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</si>
  <si>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</si>
  <si>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</si>
  <si>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</si>
  <si>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</si>
  <si>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</si>
  <si>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</si>
  <si>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</si>
  <si>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G271063</t>
  </si>
  <si>
    <t>KAVITA  RANI</t>
  </si>
  <si>
    <t>For the Month:-May 2022</t>
  </si>
  <si>
    <t>G000052</t>
  </si>
  <si>
    <t>G019373</t>
  </si>
  <si>
    <t>G096499</t>
  </si>
  <si>
    <t>G102727</t>
  </si>
  <si>
    <t>G119188</t>
  </si>
  <si>
    <t>G137097</t>
  </si>
  <si>
    <t>G150913</t>
  </si>
  <si>
    <t>G172173</t>
  </si>
  <si>
    <t>G181502</t>
  </si>
  <si>
    <t>G181832</t>
  </si>
  <si>
    <t>G186507</t>
  </si>
  <si>
    <t>G200046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</si>
  <si>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</si>
  <si>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</si>
  <si>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</si>
  <si>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</si>
  <si>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</si>
  <si>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</si>
  <si>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</si>
  <si>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</si>
  <si>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>G284774</t>
  </si>
  <si>
    <t>MATWAR  SINGH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</si>
  <si>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</si>
  <si>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</si>
  <si>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</si>
  <si>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</si>
  <si>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</si>
  <si>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</si>
  <si>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SANTOSH KUMAR SINGH</t>
  </si>
  <si>
    <t>AKASH  CHOUDHARY</t>
  </si>
  <si>
    <t>RAMSWAROOP KUMAR YADAV</t>
  </si>
  <si>
    <t>SURAJ KUMAR PANDEY</t>
  </si>
  <si>
    <t>JATIN  KUMAR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</si>
  <si>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</si>
  <si>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</si>
  <si>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</si>
  <si>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</si>
  <si>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</si>
  <si>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</si>
  <si>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</si>
  <si>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</si>
  <si>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NABAB  SINGH</t>
  </si>
  <si>
    <t>Name &amp; Address ofEstabishment in/ under which contract is carried on: Metro Cash &amp; Carry India (P) Ltd. Seelampur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</si>
</sst>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0"/>
  <sheetViews>
    <sheetView tabSelected="1" workbookViewId="0">
      <selection activeCell="A6" sqref="A6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24" t="s">
        <v>62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19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13</v>
      </c>
      <c r="AL8" s="12" t="s">
        <v>12</v>
      </c>
      <c r="AM8" s="12" t="s">
        <v>10</v>
      </c>
    </row>
    <row r="9" spans="1:39" ht="15" customHeight="1" x14ac:dyDescent="0.25">
      <c r="A9" s="14">
        <v>1</v>
      </c>
      <c r="B9" s="23" t="s">
        <v>20</v>
      </c>
      <c r="C9" s="23" t="s">
        <v>41</v>
      </c>
      <c r="D9" s="21" t="s">
        <v>11</v>
      </c>
      <c r="E9" s="21" t="s">
        <v>11</v>
      </c>
      <c r="F9" s="21" t="s">
        <v>11</v>
      </c>
      <c r="G9" s="21" t="s">
        <v>14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14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14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14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 t="shared" ref="AI9:AI30" si="0">COUNTIF(D9:AH9,"p")</f>
        <v>27</v>
      </c>
      <c r="AJ9" s="22">
        <f t="shared" ref="AJ9:AJ30" si="1">COUNTIF(D9:AH9,"wo")</f>
        <v>4</v>
      </c>
      <c r="AK9" s="16">
        <f t="shared" ref="AK9:AK30" si="2">COUNTIF(D9:AG9,"CL")</f>
        <v>0</v>
      </c>
      <c r="AL9" s="16">
        <f t="shared" ref="AL9:AL30" si="3">COUNTIF(D9:AG9,"PL")</f>
        <v>0</v>
      </c>
      <c r="AM9" s="16">
        <f t="shared" ref="AM9:AM30" si="4">SUM(AI9:AL9)</f>
        <v>31</v>
      </c>
    </row>
    <row r="10" spans="1:39" ht="15" customHeight="1" x14ac:dyDescent="0.25">
      <c r="A10" s="14">
        <v>2</v>
      </c>
      <c r="B10" s="15" t="s">
        <v>21</v>
      </c>
      <c r="C10" s="15" t="s">
        <v>42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14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14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14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14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2">
        <f t="shared" si="0"/>
        <v>27</v>
      </c>
      <c r="AJ10" s="22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4">
        <v>3</v>
      </c>
      <c r="B11" s="15" t="s">
        <v>22</v>
      </c>
      <c r="C11" s="15" t="s">
        <v>43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14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14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14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14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 t="shared" si="0"/>
        <v>27</v>
      </c>
      <c r="AJ11" s="22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 x14ac:dyDescent="0.25">
      <c r="A12" s="14">
        <v>4</v>
      </c>
      <c r="B12" s="15" t="s">
        <v>23</v>
      </c>
      <c r="C12" s="15" t="s">
        <v>44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14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14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14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11</v>
      </c>
      <c r="AE12" s="21" t="s">
        <v>14</v>
      </c>
      <c r="AF12" s="21" t="s">
        <v>11</v>
      </c>
      <c r="AG12" s="21" t="s">
        <v>11</v>
      </c>
      <c r="AH12" s="21" t="s">
        <v>11</v>
      </c>
      <c r="AI12" s="22">
        <f t="shared" si="0"/>
        <v>27</v>
      </c>
      <c r="AJ12" s="22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4">
        <v>5</v>
      </c>
      <c r="B13" s="15" t="s">
        <v>24</v>
      </c>
      <c r="C13" s="15" t="s">
        <v>45</v>
      </c>
      <c r="D13" s="21" t="s">
        <v>11</v>
      </c>
      <c r="E13" s="21" t="s">
        <v>11</v>
      </c>
      <c r="F13" s="21" t="s">
        <v>11</v>
      </c>
      <c r="G13" s="21" t="s">
        <v>14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14</v>
      </c>
      <c r="O13" s="21" t="s">
        <v>11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14</v>
      </c>
      <c r="V13" s="21" t="s">
        <v>11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14</v>
      </c>
      <c r="AC13" s="21" t="s">
        <v>11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 t="shared" si="0"/>
        <v>27</v>
      </c>
      <c r="AJ13" s="22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4">
        <v>6</v>
      </c>
      <c r="B14" s="15" t="s">
        <v>25</v>
      </c>
      <c r="C14" s="15" t="s">
        <v>46</v>
      </c>
      <c r="D14" s="21" t="s">
        <v>11</v>
      </c>
      <c r="E14" s="21" t="s">
        <v>11</v>
      </c>
      <c r="F14" s="21" t="s">
        <v>16</v>
      </c>
      <c r="G14" s="21" t="s">
        <v>11</v>
      </c>
      <c r="H14" s="21" t="s">
        <v>14</v>
      </c>
      <c r="I14" s="21" t="s">
        <v>11</v>
      </c>
      <c r="J14" s="21" t="s">
        <v>11</v>
      </c>
      <c r="K14" s="21" t="s">
        <v>16</v>
      </c>
      <c r="L14" s="21" t="s">
        <v>11</v>
      </c>
      <c r="M14" s="21" t="s">
        <v>11</v>
      </c>
      <c r="N14" s="21" t="s">
        <v>11</v>
      </c>
      <c r="O14" s="21" t="s">
        <v>14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14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14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2">
        <f t="shared" si="0"/>
        <v>25</v>
      </c>
      <c r="AJ14" s="22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29</v>
      </c>
    </row>
    <row r="15" spans="1:39" ht="15" customHeight="1" x14ac:dyDescent="0.25">
      <c r="A15" s="14">
        <v>7</v>
      </c>
      <c r="B15" s="15" t="s">
        <v>26</v>
      </c>
      <c r="C15" s="15" t="s">
        <v>47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14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14</v>
      </c>
      <c r="P15" s="21" t="s">
        <v>11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14</v>
      </c>
      <c r="W15" s="21" t="s">
        <v>11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14</v>
      </c>
      <c r="AD15" s="21" t="s">
        <v>11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 t="shared" si="0"/>
        <v>27</v>
      </c>
      <c r="AJ15" s="22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  <row r="16" spans="1:39" ht="15" customHeight="1" x14ac:dyDescent="0.25">
      <c r="A16" s="14">
        <v>8</v>
      </c>
      <c r="B16" s="15" t="s">
        <v>27</v>
      </c>
      <c r="C16" s="15" t="s">
        <v>48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16</v>
      </c>
      <c r="J16" s="21" t="s">
        <v>16</v>
      </c>
      <c r="K16" s="21" t="s">
        <v>16</v>
      </c>
      <c r="L16" s="21" t="s">
        <v>16</v>
      </c>
      <c r="M16" s="21" t="s">
        <v>16</v>
      </c>
      <c r="N16" s="21" t="s">
        <v>16</v>
      </c>
      <c r="O16" s="21" t="s">
        <v>16</v>
      </c>
      <c r="P16" s="21" t="s">
        <v>16</v>
      </c>
      <c r="Q16" s="21" t="s">
        <v>16</v>
      </c>
      <c r="R16" s="21" t="s">
        <v>16</v>
      </c>
      <c r="S16" s="21" t="s">
        <v>16</v>
      </c>
      <c r="T16" s="21" t="s">
        <v>16</v>
      </c>
      <c r="U16" s="21" t="s">
        <v>16</v>
      </c>
      <c r="V16" s="21" t="s">
        <v>16</v>
      </c>
      <c r="W16" s="21" t="s">
        <v>16</v>
      </c>
      <c r="X16" s="21" t="s">
        <v>16</v>
      </c>
      <c r="Y16" s="21" t="s">
        <v>16</v>
      </c>
      <c r="Z16" s="21" t="s">
        <v>16</v>
      </c>
      <c r="AA16" s="21" t="s">
        <v>16</v>
      </c>
      <c r="AB16" s="21" t="s">
        <v>16</v>
      </c>
      <c r="AC16" s="21" t="s">
        <v>16</v>
      </c>
      <c r="AD16" s="21" t="s">
        <v>16</v>
      </c>
      <c r="AE16" s="21" t="s">
        <v>16</v>
      </c>
      <c r="AF16" s="21" t="s">
        <v>16</v>
      </c>
      <c r="AG16" s="21" t="s">
        <v>16</v>
      </c>
      <c r="AH16" s="21" t="s">
        <v>16</v>
      </c>
      <c r="AI16" s="22">
        <f t="shared" si="0"/>
        <v>5</v>
      </c>
      <c r="AJ16" s="22">
        <f t="shared" si="1"/>
        <v>0</v>
      </c>
      <c r="AK16" s="16">
        <f t="shared" si="2"/>
        <v>0</v>
      </c>
      <c r="AL16" s="16">
        <f t="shared" si="3"/>
        <v>0</v>
      </c>
      <c r="AM16" s="16">
        <f t="shared" si="4"/>
        <v>5</v>
      </c>
    </row>
    <row r="17" spans="1:39" ht="15" customHeight="1" x14ac:dyDescent="0.25">
      <c r="A17" s="14">
        <v>9</v>
      </c>
      <c r="B17" s="15" t="s">
        <v>28</v>
      </c>
      <c r="C17" s="15" t="s">
        <v>49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14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14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14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14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 t="shared" si="0"/>
        <v>27</v>
      </c>
      <c r="AJ17" s="22">
        <f t="shared" si="1"/>
        <v>4</v>
      </c>
      <c r="AK17" s="16">
        <f t="shared" si="2"/>
        <v>0</v>
      </c>
      <c r="AL17" s="16">
        <f t="shared" si="3"/>
        <v>0</v>
      </c>
      <c r="AM17" s="16">
        <f t="shared" si="4"/>
        <v>31</v>
      </c>
    </row>
    <row r="18" spans="1:39" ht="15" customHeight="1" x14ac:dyDescent="0.25">
      <c r="A18" s="14">
        <v>10</v>
      </c>
      <c r="B18" s="15" t="s">
        <v>29</v>
      </c>
      <c r="C18" s="15" t="s">
        <v>50</v>
      </c>
      <c r="D18" s="21" t="s">
        <v>11</v>
      </c>
      <c r="E18" s="21" t="s">
        <v>11</v>
      </c>
      <c r="F18" s="21" t="s">
        <v>11</v>
      </c>
      <c r="G18" s="21" t="s">
        <v>14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14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14</v>
      </c>
      <c r="V18" s="21" t="s">
        <v>11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16</v>
      </c>
      <c r="AC18" s="21" t="s">
        <v>16</v>
      </c>
      <c r="AD18" s="21" t="s">
        <v>16</v>
      </c>
      <c r="AE18" s="21" t="s">
        <v>16</v>
      </c>
      <c r="AF18" s="21" t="s">
        <v>16</v>
      </c>
      <c r="AG18" s="21" t="s">
        <v>16</v>
      </c>
      <c r="AH18" s="21" t="s">
        <v>16</v>
      </c>
      <c r="AI18" s="22">
        <f t="shared" si="0"/>
        <v>21</v>
      </c>
      <c r="AJ18" s="22">
        <f t="shared" si="1"/>
        <v>3</v>
      </c>
      <c r="AK18" s="16">
        <f t="shared" si="2"/>
        <v>0</v>
      </c>
      <c r="AL18" s="16">
        <f t="shared" si="3"/>
        <v>0</v>
      </c>
      <c r="AM18" s="16">
        <f t="shared" si="4"/>
        <v>24</v>
      </c>
    </row>
    <row r="19" spans="1:39" x14ac:dyDescent="0.25">
      <c r="A19" s="14">
        <v>11</v>
      </c>
      <c r="B19" s="15" t="s">
        <v>30</v>
      </c>
      <c r="C19" s="15" t="s">
        <v>51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14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14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14</v>
      </c>
      <c r="X19" s="21" t="s">
        <v>11</v>
      </c>
      <c r="Y19" s="21" t="s">
        <v>11</v>
      </c>
      <c r="Z19" s="21" t="s">
        <v>16</v>
      </c>
      <c r="AA19" s="21" t="s">
        <v>11</v>
      </c>
      <c r="AB19" s="21" t="s">
        <v>11</v>
      </c>
      <c r="AC19" s="21" t="s">
        <v>11</v>
      </c>
      <c r="AD19" s="21" t="s">
        <v>14</v>
      </c>
      <c r="AE19" s="21" t="s">
        <v>11</v>
      </c>
      <c r="AF19" s="21" t="s">
        <v>11</v>
      </c>
      <c r="AG19" s="21" t="s">
        <v>16</v>
      </c>
      <c r="AH19" s="21" t="s">
        <v>11</v>
      </c>
      <c r="AI19" s="22">
        <f t="shared" si="0"/>
        <v>25</v>
      </c>
      <c r="AJ19" s="22">
        <f t="shared" si="1"/>
        <v>4</v>
      </c>
      <c r="AK19" s="16">
        <f t="shared" si="2"/>
        <v>0</v>
      </c>
      <c r="AL19" s="16">
        <f t="shared" si="3"/>
        <v>0</v>
      </c>
      <c r="AM19" s="16">
        <f t="shared" si="4"/>
        <v>29</v>
      </c>
    </row>
    <row r="20" spans="1:39" x14ac:dyDescent="0.25">
      <c r="A20" s="14">
        <v>12</v>
      </c>
      <c r="B20" s="15" t="s">
        <v>31</v>
      </c>
      <c r="C20" s="15" t="s">
        <v>52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14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14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11</v>
      </c>
      <c r="X20" s="21" t="s">
        <v>14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11</v>
      </c>
      <c r="AE20" s="21" t="s">
        <v>14</v>
      </c>
      <c r="AF20" s="21" t="s">
        <v>11</v>
      </c>
      <c r="AG20" s="21" t="s">
        <v>11</v>
      </c>
      <c r="AH20" s="21" t="s">
        <v>11</v>
      </c>
      <c r="AI20" s="22">
        <f t="shared" si="0"/>
        <v>27</v>
      </c>
      <c r="AJ20" s="22">
        <f t="shared" si="1"/>
        <v>4</v>
      </c>
      <c r="AK20" s="16">
        <f t="shared" si="2"/>
        <v>0</v>
      </c>
      <c r="AL20" s="16">
        <f t="shared" si="3"/>
        <v>0</v>
      </c>
      <c r="AM20" s="16">
        <f t="shared" si="4"/>
        <v>31</v>
      </c>
    </row>
    <row r="21" spans="1:39" x14ac:dyDescent="0.25">
      <c r="A21" s="14">
        <v>13</v>
      </c>
      <c r="B21" s="15" t="s">
        <v>32</v>
      </c>
      <c r="C21" s="15" t="s">
        <v>53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14</v>
      </c>
      <c r="K21" s="21" t="s">
        <v>11</v>
      </c>
      <c r="L21" s="21" t="s">
        <v>11</v>
      </c>
      <c r="M21" s="21" t="s">
        <v>16</v>
      </c>
      <c r="N21" s="21" t="s">
        <v>11</v>
      </c>
      <c r="O21" s="21" t="s">
        <v>11</v>
      </c>
      <c r="P21" s="21" t="s">
        <v>11</v>
      </c>
      <c r="Q21" s="21" t="s">
        <v>14</v>
      </c>
      <c r="R21" s="21" t="s">
        <v>11</v>
      </c>
      <c r="S21" s="21" t="s">
        <v>11</v>
      </c>
      <c r="T21" s="21" t="s">
        <v>16</v>
      </c>
      <c r="U21" s="21" t="s">
        <v>11</v>
      </c>
      <c r="V21" s="21" t="s">
        <v>11</v>
      </c>
      <c r="W21" s="21" t="s">
        <v>11</v>
      </c>
      <c r="X21" s="21" t="s">
        <v>14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11</v>
      </c>
      <c r="AE21" s="21" t="s">
        <v>14</v>
      </c>
      <c r="AF21" s="21" t="s">
        <v>11</v>
      </c>
      <c r="AG21" s="21" t="s">
        <v>11</v>
      </c>
      <c r="AH21" s="21" t="s">
        <v>11</v>
      </c>
      <c r="AI21" s="22">
        <f t="shared" si="0"/>
        <v>25</v>
      </c>
      <c r="AJ21" s="22">
        <f t="shared" si="1"/>
        <v>4</v>
      </c>
      <c r="AK21" s="16">
        <f t="shared" si="2"/>
        <v>0</v>
      </c>
      <c r="AL21" s="16">
        <f t="shared" si="3"/>
        <v>0</v>
      </c>
      <c r="AM21" s="16">
        <f t="shared" si="4"/>
        <v>29</v>
      </c>
    </row>
    <row r="22" spans="1:39" x14ac:dyDescent="0.25">
      <c r="A22" s="14">
        <v>14</v>
      </c>
      <c r="B22" s="15" t="s">
        <v>33</v>
      </c>
      <c r="C22" s="15" t="s">
        <v>54</v>
      </c>
      <c r="D22" s="21" t="s">
        <v>11</v>
      </c>
      <c r="E22" s="21" t="s">
        <v>11</v>
      </c>
      <c r="F22" s="21" t="s">
        <v>11</v>
      </c>
      <c r="G22" s="21" t="s">
        <v>14</v>
      </c>
      <c r="H22" s="21" t="s">
        <v>11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14</v>
      </c>
      <c r="O22" s="21" t="s">
        <v>11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14</v>
      </c>
      <c r="V22" s="21" t="s">
        <v>11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14</v>
      </c>
      <c r="AC22" s="21" t="s">
        <v>11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 t="shared" si="0"/>
        <v>27</v>
      </c>
      <c r="AJ22" s="22">
        <f t="shared" si="1"/>
        <v>4</v>
      </c>
      <c r="AK22" s="16">
        <f t="shared" si="2"/>
        <v>0</v>
      </c>
      <c r="AL22" s="16">
        <f t="shared" si="3"/>
        <v>0</v>
      </c>
      <c r="AM22" s="16">
        <f t="shared" si="4"/>
        <v>31</v>
      </c>
    </row>
    <row r="23" spans="1:39" x14ac:dyDescent="0.25">
      <c r="A23" s="14">
        <v>15</v>
      </c>
      <c r="B23" s="15" t="s">
        <v>34</v>
      </c>
      <c r="C23" s="15" t="s">
        <v>55</v>
      </c>
      <c r="D23" s="21" t="s">
        <v>11</v>
      </c>
      <c r="E23" s="21" t="s">
        <v>11</v>
      </c>
      <c r="F23" s="21" t="s">
        <v>11</v>
      </c>
      <c r="G23" s="21" t="s">
        <v>16</v>
      </c>
      <c r="H23" s="21" t="s">
        <v>16</v>
      </c>
      <c r="I23" s="21" t="s">
        <v>16</v>
      </c>
      <c r="J23" s="21" t="s">
        <v>16</v>
      </c>
      <c r="K23" s="21" t="s">
        <v>16</v>
      </c>
      <c r="L23" s="21" t="s">
        <v>16</v>
      </c>
      <c r="M23" s="21" t="s">
        <v>16</v>
      </c>
      <c r="N23" s="21" t="s">
        <v>16</v>
      </c>
      <c r="O23" s="21" t="s">
        <v>16</v>
      </c>
      <c r="P23" s="21" t="s">
        <v>16</v>
      </c>
      <c r="Q23" s="21" t="s">
        <v>16</v>
      </c>
      <c r="R23" s="21" t="s">
        <v>16</v>
      </c>
      <c r="S23" s="21" t="s">
        <v>16</v>
      </c>
      <c r="T23" s="21" t="s">
        <v>16</v>
      </c>
      <c r="U23" s="21" t="s">
        <v>16</v>
      </c>
      <c r="V23" s="21" t="s">
        <v>16</v>
      </c>
      <c r="W23" s="21" t="s">
        <v>16</v>
      </c>
      <c r="X23" s="21" t="s">
        <v>16</v>
      </c>
      <c r="Y23" s="21" t="s">
        <v>16</v>
      </c>
      <c r="Z23" s="21" t="s">
        <v>16</v>
      </c>
      <c r="AA23" s="21" t="s">
        <v>16</v>
      </c>
      <c r="AB23" s="21" t="s">
        <v>16</v>
      </c>
      <c r="AC23" s="21" t="s">
        <v>16</v>
      </c>
      <c r="AD23" s="21" t="s">
        <v>16</v>
      </c>
      <c r="AE23" s="21" t="s">
        <v>16</v>
      </c>
      <c r="AF23" s="21" t="s">
        <v>16</v>
      </c>
      <c r="AG23" s="21" t="s">
        <v>16</v>
      </c>
      <c r="AH23" s="21" t="s">
        <v>16</v>
      </c>
      <c r="AI23" s="22">
        <f t="shared" si="0"/>
        <v>3</v>
      </c>
      <c r="AJ23" s="22">
        <f t="shared" si="1"/>
        <v>0</v>
      </c>
      <c r="AK23" s="16">
        <f t="shared" si="2"/>
        <v>0</v>
      </c>
      <c r="AL23" s="16">
        <f t="shared" si="3"/>
        <v>0</v>
      </c>
      <c r="AM23" s="16">
        <f t="shared" si="4"/>
        <v>3</v>
      </c>
    </row>
    <row r="24" spans="1:39" x14ac:dyDescent="0.25">
      <c r="A24" s="14">
        <v>16</v>
      </c>
      <c r="B24" s="15" t="s">
        <v>35</v>
      </c>
      <c r="C24" s="15" t="s">
        <v>56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14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14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14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14</v>
      </c>
      <c r="AD24" s="21" t="s">
        <v>11</v>
      </c>
      <c r="AE24" s="21" t="s">
        <v>11</v>
      </c>
      <c r="AF24" s="21" t="s">
        <v>11</v>
      </c>
      <c r="AG24" s="21" t="s">
        <v>11</v>
      </c>
      <c r="AH24" s="21" t="s">
        <v>11</v>
      </c>
      <c r="AI24" s="22">
        <f t="shared" si="0"/>
        <v>27</v>
      </c>
      <c r="AJ24" s="22">
        <f t="shared" si="1"/>
        <v>4</v>
      </c>
      <c r="AK24" s="16">
        <f t="shared" si="2"/>
        <v>0</v>
      </c>
      <c r="AL24" s="16">
        <f t="shared" si="3"/>
        <v>0</v>
      </c>
      <c r="AM24" s="16">
        <f t="shared" si="4"/>
        <v>31</v>
      </c>
    </row>
    <row r="25" spans="1:39" x14ac:dyDescent="0.25">
      <c r="A25" s="14">
        <v>17</v>
      </c>
      <c r="B25" s="15" t="s">
        <v>17</v>
      </c>
      <c r="C25" s="15" t="s">
        <v>18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14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14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14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14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2">
        <f t="shared" si="0"/>
        <v>27</v>
      </c>
      <c r="AJ25" s="22">
        <f t="shared" si="1"/>
        <v>4</v>
      </c>
      <c r="AK25" s="16">
        <f t="shared" si="2"/>
        <v>0</v>
      </c>
      <c r="AL25" s="16">
        <f t="shared" si="3"/>
        <v>0</v>
      </c>
      <c r="AM25" s="16">
        <f t="shared" si="4"/>
        <v>31</v>
      </c>
    </row>
    <row r="26" spans="1:39" x14ac:dyDescent="0.25">
      <c r="A26" s="14">
        <v>18</v>
      </c>
      <c r="B26" s="15" t="s">
        <v>36</v>
      </c>
      <c r="C26" s="15" t="s">
        <v>57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14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14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11</v>
      </c>
      <c r="X26" s="21" t="s">
        <v>14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11</v>
      </c>
      <c r="AE26" s="21" t="s">
        <v>14</v>
      </c>
      <c r="AF26" s="21" t="s">
        <v>11</v>
      </c>
      <c r="AG26" s="21" t="s">
        <v>11</v>
      </c>
      <c r="AH26" s="21" t="s">
        <v>11</v>
      </c>
      <c r="AI26" s="22">
        <f t="shared" si="0"/>
        <v>27</v>
      </c>
      <c r="AJ26" s="22">
        <f t="shared" si="1"/>
        <v>4</v>
      </c>
      <c r="AK26" s="16">
        <f t="shared" si="2"/>
        <v>0</v>
      </c>
      <c r="AL26" s="16">
        <f t="shared" si="3"/>
        <v>0</v>
      </c>
      <c r="AM26" s="16">
        <f t="shared" si="4"/>
        <v>31</v>
      </c>
    </row>
    <row r="27" spans="1:39" x14ac:dyDescent="0.25">
      <c r="A27" s="14">
        <v>19</v>
      </c>
      <c r="B27" s="15" t="s">
        <v>37</v>
      </c>
      <c r="C27" s="15" t="s">
        <v>58</v>
      </c>
      <c r="D27" s="21" t="s">
        <v>11</v>
      </c>
      <c r="E27" s="21" t="s">
        <v>11</v>
      </c>
      <c r="F27" s="21" t="s">
        <v>11</v>
      </c>
      <c r="G27" s="21" t="s">
        <v>14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14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14</v>
      </c>
      <c r="V27" s="21" t="s">
        <v>11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14</v>
      </c>
      <c r="AC27" s="21" t="s">
        <v>11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 t="shared" si="0"/>
        <v>27</v>
      </c>
      <c r="AJ27" s="22">
        <f t="shared" si="1"/>
        <v>4</v>
      </c>
      <c r="AK27" s="16">
        <f t="shared" si="2"/>
        <v>0</v>
      </c>
      <c r="AL27" s="16">
        <f t="shared" si="3"/>
        <v>0</v>
      </c>
      <c r="AM27" s="16">
        <f t="shared" si="4"/>
        <v>31</v>
      </c>
    </row>
    <row r="28" spans="1:39" x14ac:dyDescent="0.25">
      <c r="A28" s="14">
        <v>20</v>
      </c>
      <c r="B28" s="15" t="s">
        <v>38</v>
      </c>
      <c r="C28" s="15" t="s">
        <v>59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14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14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14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14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 t="shared" si="0"/>
        <v>27</v>
      </c>
      <c r="AJ28" s="22">
        <f t="shared" si="1"/>
        <v>4</v>
      </c>
      <c r="AK28" s="16">
        <f t="shared" si="2"/>
        <v>0</v>
      </c>
      <c r="AL28" s="16">
        <f t="shared" si="3"/>
        <v>0</v>
      </c>
      <c r="AM28" s="16">
        <f t="shared" si="4"/>
        <v>31</v>
      </c>
    </row>
    <row r="29" spans="1:39" x14ac:dyDescent="0.25">
      <c r="A29" s="14">
        <v>21</v>
      </c>
      <c r="B29" s="15" t="s">
        <v>39</v>
      </c>
      <c r="C29" s="15" t="s">
        <v>60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14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14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14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11</v>
      </c>
      <c r="AD29" s="21" t="s">
        <v>14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 t="shared" si="0"/>
        <v>27</v>
      </c>
      <c r="AJ29" s="22">
        <f t="shared" si="1"/>
        <v>4</v>
      </c>
      <c r="AK29" s="16">
        <f t="shared" si="2"/>
        <v>0</v>
      </c>
      <c r="AL29" s="16">
        <f t="shared" si="3"/>
        <v>0</v>
      </c>
      <c r="AM29" s="16">
        <f t="shared" si="4"/>
        <v>31</v>
      </c>
    </row>
    <row r="30" spans="1:39" x14ac:dyDescent="0.25">
      <c r="A30" s="14">
        <v>22</v>
      </c>
      <c r="B30" s="15" t="s">
        <v>40</v>
      </c>
      <c r="C30" s="15" t="s">
        <v>61</v>
      </c>
      <c r="D30" s="21" t="s">
        <v>11</v>
      </c>
      <c r="E30" s="21" t="s">
        <v>11</v>
      </c>
      <c r="F30" s="21" t="s">
        <v>16</v>
      </c>
      <c r="G30" s="21" t="s">
        <v>16</v>
      </c>
      <c r="H30" s="21" t="s">
        <v>16</v>
      </c>
      <c r="I30" s="21" t="s">
        <v>16</v>
      </c>
      <c r="J30" s="21" t="s">
        <v>16</v>
      </c>
      <c r="K30" s="21" t="s">
        <v>16</v>
      </c>
      <c r="L30" s="21" t="s">
        <v>16</v>
      </c>
      <c r="M30" s="21" t="s">
        <v>16</v>
      </c>
      <c r="N30" s="21" t="s">
        <v>16</v>
      </c>
      <c r="O30" s="21" t="s">
        <v>16</v>
      </c>
      <c r="P30" s="21" t="s">
        <v>16</v>
      </c>
      <c r="Q30" s="21" t="s">
        <v>16</v>
      </c>
      <c r="R30" s="21" t="s">
        <v>16</v>
      </c>
      <c r="S30" s="21" t="s">
        <v>16</v>
      </c>
      <c r="T30" s="21" t="s">
        <v>16</v>
      </c>
      <c r="U30" s="21" t="s">
        <v>16</v>
      </c>
      <c r="V30" s="21" t="s">
        <v>16</v>
      </c>
      <c r="W30" s="21" t="s">
        <v>16</v>
      </c>
      <c r="X30" s="21" t="s">
        <v>16</v>
      </c>
      <c r="Y30" s="21" t="s">
        <v>16</v>
      </c>
      <c r="Z30" s="21" t="s">
        <v>16</v>
      </c>
      <c r="AA30" s="21" t="s">
        <v>16</v>
      </c>
      <c r="AB30" s="21" t="s">
        <v>16</v>
      </c>
      <c r="AC30" s="21" t="s">
        <v>16</v>
      </c>
      <c r="AD30" s="21" t="s">
        <v>16</v>
      </c>
      <c r="AE30" s="21" t="s">
        <v>16</v>
      </c>
      <c r="AF30" s="21" t="s">
        <v>16</v>
      </c>
      <c r="AG30" s="21" t="s">
        <v>16</v>
      </c>
      <c r="AH30" s="21" t="s">
        <v>16</v>
      </c>
      <c r="AI30" s="22">
        <f t="shared" si="0"/>
        <v>2</v>
      </c>
      <c r="AJ30" s="22">
        <f t="shared" si="1"/>
        <v>0</v>
      </c>
      <c r="AK30" s="16">
        <f t="shared" si="2"/>
        <v>0</v>
      </c>
      <c r="AL30" s="16">
        <f t="shared" si="3"/>
        <v>0</v>
      </c>
      <c r="AM30" s="16">
        <f t="shared" si="4"/>
        <v>2</v>
      </c>
    </row>
  </sheetData>
  <sortState ref="A9:AM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2022-06-29T07:38:38Z</dcterms:modified>
</cp:coreProperties>
</file>