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'H&amp;M'!$A$1:$AL$11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<sst xmlns="http://schemas.openxmlformats.org/spreadsheetml/2006/main" count="560" uniqueCount="53">
  <si>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</si>
  <si>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</si>
  <si>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</si>
  <si>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</si>
  <si>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</si>
  <si>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</si>
  <si>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</si>
  <si>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</si>
  <si>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</si>
  <si>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</si>
  <si>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</si>
  <si>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</si>
  <si>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</si>
  <si>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Name &amp; Address of Estabishment in/ under which contract is carried on: H&amp;M Hennes &amp; Mauritz Retail pvt. Ltd.,Vasant Kunj,New Delhi</t>
  </si>
  <si>
    <t>P.L</t>
  </si>
  <si>
    <t>wo</t>
  </si>
  <si>
    <t>G196931</t>
  </si>
  <si>
    <t>SHIVAM  MISHRA</t>
  </si>
  <si>
    <t>Malhan One, Building No.1, Sunlight Colony, Near Jeevan Hospital, Ashram, New Delhi-110014</t>
  </si>
  <si>
    <t>G253732</t>
  </si>
  <si>
    <t>PALLAVI  DEVI</t>
  </si>
  <si>
    <t>G177013</t>
  </si>
  <si>
    <t>MOHAN  PASWAN</t>
  </si>
  <si>
    <t>G171627</t>
  </si>
  <si>
    <t>ROHIT  RAM</t>
  </si>
  <si>
    <t>G265807</t>
  </si>
  <si>
    <t>SHIVANAND  MISHRA</t>
  </si>
  <si>
    <t>A</t>
  </si>
  <si>
    <t>For the Month:-Apr 2022</t>
  </si>
  <si>
    <t>G124109</t>
  </si>
  <si>
    <t>G186512</t>
  </si>
  <si>
    <t>G281174</t>
  </si>
  <si>
    <t>G040644</t>
  </si>
  <si>
    <t>G167723</t>
  </si>
  <si>
    <t>G184427</t>
  </si>
  <si>
    <t>G218981</t>
  </si>
  <si>
    <t>G246478</t>
  </si>
  <si>
    <t>G249313</t>
  </si>
  <si>
    <t>G252948</t>
  </si>
  <si>
    <t>G259340</t>
  </si>
  <si>
    <t>G260373</t>
  </si>
  <si>
    <t>KEDAR NATH SHARMA</t>
  </si>
  <si>
    <t>RAMASHRAY  PANDEY</t>
  </si>
  <si>
    <t>SHUBHAM  MISHRA</t>
  </si>
  <si>
    <t>SUNIL KUMAR RAWAT</t>
  </si>
  <si>
    <t>ABHISHEK KUMAR DWIVEDI</t>
  </si>
  <si>
    <t>ANAND  MISHRA</t>
  </si>
  <si>
    <t>MANTU KUMAR SINGH</t>
  </si>
  <si>
    <t>VISHWENDRA  KUMAR</t>
  </si>
  <si>
    <t>ROHIT KUMAR MISHRA</t>
  </si>
  <si>
    <t>SHATRUHAN  SINGH</t>
  </si>
  <si>
    <t>SUNIL  KUMAR</t>
  </si>
  <si>
    <t>NAVEEN  TRIPATHI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</si>
</sst>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2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3" width="3.00390625" style="2" customWidth="1"/>
    <col min="34" max="34" width="7.7109375" style="2" customWidth="1"/>
    <col min="35" max="35" width="6.00390625" style="2" customWidth="1"/>
    <col min="36" max="36" width="4.00390625" style="2" customWidth="1"/>
    <col min="37" max="37" width="3.57421875" style="2" customWidth="1"/>
    <col min="38" max="38" width="6.140625" style="2" customWidth="1"/>
    <col min="39" max="16384" width="9.140625" style="2" customWidth="1"/>
  </cols>
  <sheetData>
    <row r="1" spans="1:38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5"/>
      <c r="AI1" s="5"/>
      <c r="AJ1" s="5"/>
      <c r="AK1" s="5"/>
      <c r="AL1" s="5"/>
    </row>
    <row r="2" spans="3:38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5"/>
      <c r="AI2" s="5"/>
      <c r="AJ2" s="5"/>
      <c r="AK2" s="5"/>
      <c r="AL2" s="5"/>
    </row>
    <row r="3" spans="1:38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5"/>
      <c r="AI3" s="5"/>
      <c r="AJ3" s="5"/>
      <c r="AK3" s="5"/>
      <c r="AL3" s="5"/>
    </row>
    <row r="4" spans="1:38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5"/>
      <c r="AI4" s="5"/>
      <c r="AJ4" s="5"/>
      <c r="AK4" s="5"/>
      <c r="AL4" s="5"/>
    </row>
    <row r="5" spans="1:38" ht="15">
      <c r="A5" s="2" t="s">
        <v>18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5"/>
      <c r="AI5" s="5"/>
      <c r="AJ5" s="5"/>
      <c r="AK5" s="5"/>
      <c r="AL5" s="5"/>
    </row>
    <row r="6" spans="1:38" ht="15">
      <c r="A6" s="1" t="s">
        <v>13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5"/>
      <c r="AI6" s="5"/>
      <c r="AJ6" s="5"/>
      <c r="AK6" s="5"/>
      <c r="AL6" s="5"/>
    </row>
    <row r="7" spans="1:38" ht="15">
      <c r="A7" s="7" t="s">
        <v>28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5"/>
      <c r="AI7" s="5"/>
      <c r="AJ7" s="5"/>
      <c r="AK7" s="5"/>
      <c r="AL7" s="5"/>
    </row>
    <row r="8" spans="1:38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 t="s">
        <v>7</v>
      </c>
      <c r="AI8" s="12" t="s">
        <v>8</v>
      </c>
      <c r="AJ8" s="12" t="s">
        <v>9</v>
      </c>
      <c r="AK8" s="12" t="s">
        <v>14</v>
      </c>
      <c r="AL8" s="12" t="s">
        <v>10</v>
      </c>
    </row>
    <row r="9" spans="1:38" ht="15">
      <c r="A9" s="5">
        <v>1</v>
      </c>
      <c r="B9" s="13" t="s">
        <v>29</v>
      </c>
      <c r="C9" s="13" t="s">
        <v>41</v>
      </c>
      <c r="D9" s="5" t="s">
        <v>12</v>
      </c>
      <c r="E9" s="5" t="s">
        <v>12</v>
      </c>
      <c r="F9" s="5" t="s">
        <v>12</v>
      </c>
      <c r="G9" s="5" t="s">
        <v>12</v>
      </c>
      <c r="H9" s="5" t="s">
        <v>27</v>
      </c>
      <c r="I9" s="5" t="s">
        <v>27</v>
      </c>
      <c r="J9" s="5" t="s">
        <v>27</v>
      </c>
      <c r="K9" s="5" t="s">
        <v>27</v>
      </c>
      <c r="L9" s="5" t="s">
        <v>27</v>
      </c>
      <c r="M9" s="5" t="s">
        <v>27</v>
      </c>
      <c r="N9" s="5" t="s">
        <v>27</v>
      </c>
      <c r="O9" s="5" t="s">
        <v>27</v>
      </c>
      <c r="P9" s="5" t="s">
        <v>27</v>
      </c>
      <c r="Q9" s="5" t="s">
        <v>27</v>
      </c>
      <c r="R9" s="5" t="s">
        <v>27</v>
      </c>
      <c r="S9" s="5" t="s">
        <v>27</v>
      </c>
      <c r="T9" s="5" t="s">
        <v>27</v>
      </c>
      <c r="U9" s="5" t="s">
        <v>27</v>
      </c>
      <c r="V9" s="5" t="s">
        <v>27</v>
      </c>
      <c r="W9" s="5" t="s">
        <v>27</v>
      </c>
      <c r="X9" s="5" t="s">
        <v>27</v>
      </c>
      <c r="Y9" s="5" t="s">
        <v>27</v>
      </c>
      <c r="Z9" s="5" t="s">
        <v>27</v>
      </c>
      <c r="AA9" s="5" t="s">
        <v>27</v>
      </c>
      <c r="AB9" s="5" t="s">
        <v>27</v>
      </c>
      <c r="AC9" s="5" t="s">
        <v>27</v>
      </c>
      <c r="AD9" s="5" t="s">
        <v>27</v>
      </c>
      <c r="AE9" s="5" t="s">
        <v>27</v>
      </c>
      <c r="AF9" s="5" t="s">
        <v>27</v>
      </c>
      <c r="AG9" s="5" t="s">
        <v>27</v>
      </c>
      <c r="AH9" s="4">
        <f>COUNTIF(D9:AG9,"P")</f>
        <v>4</v>
      </c>
      <c r="AI9" s="4">
        <f>COUNTIF(D9:AG9,"wo")</f>
        <v>0</v>
      </c>
      <c r="AJ9" s="4">
        <f>COUNTIF(D9:AE9,"CL")</f>
        <v>0</v>
      </c>
      <c r="AK9" s="4">
        <f>COUNTIF(D9:AE9,"PL")</f>
        <v>0</v>
      </c>
      <c r="AL9" s="4">
        <f>SUM(AH9:AK9)</f>
        <v>4</v>
      </c>
    </row>
    <row r="10" spans="1:38" ht="15">
      <c r="A10" s="5">
        <v>2</v>
      </c>
      <c r="B10" s="13" t="s">
        <v>21</v>
      </c>
      <c r="C10" s="13" t="s">
        <v>22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15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15</v>
      </c>
      <c r="P10" s="5" t="s">
        <v>12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12</v>
      </c>
      <c r="V10" s="5" t="s">
        <v>15</v>
      </c>
      <c r="W10" s="5" t="s">
        <v>12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12</v>
      </c>
      <c r="AC10" s="5" t="s">
        <v>15</v>
      </c>
      <c r="AD10" s="5" t="s">
        <v>12</v>
      </c>
      <c r="AE10" s="5" t="s">
        <v>12</v>
      </c>
      <c r="AF10" s="5" t="s">
        <v>12</v>
      </c>
      <c r="AG10" s="5" t="s">
        <v>12</v>
      </c>
      <c r="AH10" s="4">
        <f aca="true" t="shared" si="0" ref="AH10:AH25">COUNTIF(D10:AG10,"P")</f>
        <v>26</v>
      </c>
      <c r="AI10" s="4">
        <f aca="true" t="shared" si="1" ref="AI10:AI25">COUNTIF(D10:AG10,"wo")</f>
        <v>4</v>
      </c>
      <c r="AJ10" s="4">
        <f aca="true" t="shared" si="2" ref="AJ10:AJ25">COUNTIF(D10:AE10,"CL")</f>
        <v>0</v>
      </c>
      <c r="AK10" s="4">
        <f aca="true" t="shared" si="3" ref="AK10:AK25">COUNTIF(D10:AE10,"PL")</f>
        <v>0</v>
      </c>
      <c r="AL10" s="4">
        <f aca="true" t="shared" si="4" ref="AL10:AL25">SUM(AH10:AK10)</f>
        <v>30</v>
      </c>
    </row>
    <row r="11" spans="1:38" ht="15">
      <c r="A11" s="5">
        <v>3</v>
      </c>
      <c r="B11" s="13" t="s">
        <v>30</v>
      </c>
      <c r="C11" s="13" t="s">
        <v>42</v>
      </c>
      <c r="D11" s="5" t="s">
        <v>27</v>
      </c>
      <c r="E11" s="5" t="s">
        <v>27</v>
      </c>
      <c r="F11" s="5" t="s">
        <v>27</v>
      </c>
      <c r="G11" s="5" t="s">
        <v>27</v>
      </c>
      <c r="H11" s="5" t="s">
        <v>27</v>
      </c>
      <c r="I11" s="5" t="s">
        <v>27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12</v>
      </c>
      <c r="P11" s="5" t="s">
        <v>15</v>
      </c>
      <c r="Q11" s="5" t="s">
        <v>12</v>
      </c>
      <c r="R11" s="5" t="s">
        <v>12</v>
      </c>
      <c r="S11" s="5" t="s">
        <v>27</v>
      </c>
      <c r="T11" s="5" t="s">
        <v>12</v>
      </c>
      <c r="U11" s="5" t="s">
        <v>12</v>
      </c>
      <c r="V11" s="5" t="s">
        <v>12</v>
      </c>
      <c r="W11" s="5" t="s">
        <v>15</v>
      </c>
      <c r="X11" s="5" t="s">
        <v>12</v>
      </c>
      <c r="Y11" s="5" t="s">
        <v>27</v>
      </c>
      <c r="Z11" s="5" t="s">
        <v>12</v>
      </c>
      <c r="AA11" s="5" t="s">
        <v>12</v>
      </c>
      <c r="AB11" s="5" t="s">
        <v>12</v>
      </c>
      <c r="AC11" s="5" t="s">
        <v>12</v>
      </c>
      <c r="AD11" s="5" t="s">
        <v>15</v>
      </c>
      <c r="AE11" s="5" t="s">
        <v>12</v>
      </c>
      <c r="AF11" s="5" t="s">
        <v>27</v>
      </c>
      <c r="AG11" s="5" t="s">
        <v>12</v>
      </c>
      <c r="AH11" s="4">
        <f t="shared" si="0"/>
        <v>18</v>
      </c>
      <c r="AI11" s="4">
        <f t="shared" si="1"/>
        <v>3</v>
      </c>
      <c r="AJ11" s="4">
        <f t="shared" si="2"/>
        <v>0</v>
      </c>
      <c r="AK11" s="4">
        <f t="shared" si="3"/>
        <v>0</v>
      </c>
      <c r="AL11" s="4">
        <f t="shared" si="4"/>
        <v>21</v>
      </c>
    </row>
    <row r="12" spans="1:38" ht="15">
      <c r="A12" s="5">
        <v>4</v>
      </c>
      <c r="B12" s="2" t="s">
        <v>16</v>
      </c>
      <c r="C12" s="2" t="s">
        <v>17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12</v>
      </c>
      <c r="I12" s="5" t="s">
        <v>12</v>
      </c>
      <c r="J12" s="5" t="s">
        <v>15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12</v>
      </c>
      <c r="P12" s="5" t="s">
        <v>12</v>
      </c>
      <c r="Q12" s="5" t="s">
        <v>15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12</v>
      </c>
      <c r="W12" s="5" t="s">
        <v>12</v>
      </c>
      <c r="X12" s="5" t="s">
        <v>15</v>
      </c>
      <c r="Y12" s="5" t="s">
        <v>12</v>
      </c>
      <c r="Z12" s="5" t="s">
        <v>12</v>
      </c>
      <c r="AA12" s="5" t="s">
        <v>12</v>
      </c>
      <c r="AB12" s="5" t="s">
        <v>12</v>
      </c>
      <c r="AC12" s="5" t="s">
        <v>27</v>
      </c>
      <c r="AD12" s="5" t="s">
        <v>12</v>
      </c>
      <c r="AE12" s="5" t="s">
        <v>27</v>
      </c>
      <c r="AF12" s="5" t="s">
        <v>27</v>
      </c>
      <c r="AG12" s="5" t="s">
        <v>27</v>
      </c>
      <c r="AH12" s="4">
        <f t="shared" si="0"/>
        <v>23</v>
      </c>
      <c r="AI12" s="4">
        <f t="shared" si="1"/>
        <v>3</v>
      </c>
      <c r="AJ12" s="4">
        <f t="shared" si="2"/>
        <v>0</v>
      </c>
      <c r="AK12" s="4">
        <f t="shared" si="3"/>
        <v>0</v>
      </c>
      <c r="AL12" s="4">
        <f t="shared" si="4"/>
        <v>26</v>
      </c>
    </row>
    <row r="13" spans="1:38" ht="15">
      <c r="A13" s="5">
        <v>5</v>
      </c>
      <c r="B13" s="2" t="s">
        <v>19</v>
      </c>
      <c r="C13" s="2" t="s">
        <v>20</v>
      </c>
      <c r="D13" s="5" t="s">
        <v>12</v>
      </c>
      <c r="E13" s="5" t="s">
        <v>12</v>
      </c>
      <c r="F13" s="5" t="s">
        <v>12</v>
      </c>
      <c r="G13" s="5" t="s">
        <v>15</v>
      </c>
      <c r="H13" s="5" t="s">
        <v>12</v>
      </c>
      <c r="I13" s="5" t="s">
        <v>12</v>
      </c>
      <c r="J13" s="5" t="s">
        <v>27</v>
      </c>
      <c r="K13" s="5" t="s">
        <v>12</v>
      </c>
      <c r="L13" s="5" t="s">
        <v>12</v>
      </c>
      <c r="M13" s="5" t="s">
        <v>12</v>
      </c>
      <c r="N13" s="5" t="s">
        <v>15</v>
      </c>
      <c r="O13" s="5" t="s">
        <v>12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5" t="s">
        <v>15</v>
      </c>
      <c r="V13" s="5" t="s">
        <v>12</v>
      </c>
      <c r="W13" s="5" t="s">
        <v>12</v>
      </c>
      <c r="X13" s="5" t="s">
        <v>27</v>
      </c>
      <c r="Y13" s="5" t="s">
        <v>12</v>
      </c>
      <c r="Z13" s="5" t="s">
        <v>12</v>
      </c>
      <c r="AA13" s="5" t="s">
        <v>12</v>
      </c>
      <c r="AB13" s="5" t="s">
        <v>15</v>
      </c>
      <c r="AC13" s="5" t="s">
        <v>12</v>
      </c>
      <c r="AD13" s="5" t="s">
        <v>12</v>
      </c>
      <c r="AE13" s="5" t="s">
        <v>12</v>
      </c>
      <c r="AF13" s="5" t="s">
        <v>12</v>
      </c>
      <c r="AG13" s="5" t="s">
        <v>12</v>
      </c>
      <c r="AH13" s="4">
        <f t="shared" si="0"/>
        <v>24</v>
      </c>
      <c r="AI13" s="4">
        <f t="shared" si="1"/>
        <v>4</v>
      </c>
      <c r="AJ13" s="4">
        <f t="shared" si="2"/>
        <v>0</v>
      </c>
      <c r="AK13" s="4">
        <f t="shared" si="3"/>
        <v>0</v>
      </c>
      <c r="AL13" s="4">
        <f t="shared" si="4"/>
        <v>28</v>
      </c>
    </row>
    <row r="14" spans="1:38" ht="15">
      <c r="A14" s="5">
        <v>6</v>
      </c>
      <c r="B14" s="2" t="s">
        <v>25</v>
      </c>
      <c r="C14" s="2" t="s">
        <v>26</v>
      </c>
      <c r="D14" s="5" t="s">
        <v>27</v>
      </c>
      <c r="E14" s="5" t="s">
        <v>27</v>
      </c>
      <c r="F14" s="5" t="s">
        <v>27</v>
      </c>
      <c r="G14" s="5" t="s">
        <v>27</v>
      </c>
      <c r="H14" s="5" t="s">
        <v>27</v>
      </c>
      <c r="I14" s="5" t="s">
        <v>12</v>
      </c>
      <c r="J14" s="5" t="s">
        <v>12</v>
      </c>
      <c r="K14" s="5" t="s">
        <v>12</v>
      </c>
      <c r="L14" s="5" t="s">
        <v>12</v>
      </c>
      <c r="M14" s="5" t="s">
        <v>12</v>
      </c>
      <c r="N14" s="5" t="s">
        <v>12</v>
      </c>
      <c r="O14" s="5" t="s">
        <v>15</v>
      </c>
      <c r="P14" s="5" t="s">
        <v>12</v>
      </c>
      <c r="Q14" s="5" t="s">
        <v>12</v>
      </c>
      <c r="R14" s="5" t="s">
        <v>12</v>
      </c>
      <c r="S14" s="5" t="s">
        <v>12</v>
      </c>
      <c r="T14" s="5" t="s">
        <v>12</v>
      </c>
      <c r="U14" s="5" t="s">
        <v>27</v>
      </c>
      <c r="V14" s="5" t="s">
        <v>15</v>
      </c>
      <c r="W14" s="5" t="s">
        <v>12</v>
      </c>
      <c r="X14" s="5" t="s">
        <v>12</v>
      </c>
      <c r="Y14" s="5" t="s">
        <v>27</v>
      </c>
      <c r="Z14" s="5" t="s">
        <v>12</v>
      </c>
      <c r="AA14" s="5" t="s">
        <v>12</v>
      </c>
      <c r="AB14" s="5" t="s">
        <v>12</v>
      </c>
      <c r="AC14" s="5" t="s">
        <v>15</v>
      </c>
      <c r="AD14" s="5" t="s">
        <v>12</v>
      </c>
      <c r="AE14" s="5" t="s">
        <v>27</v>
      </c>
      <c r="AF14" s="5" t="s">
        <v>12</v>
      </c>
      <c r="AG14" s="5" t="s">
        <v>27</v>
      </c>
      <c r="AH14" s="4">
        <f t="shared" si="0"/>
        <v>18</v>
      </c>
      <c r="AI14" s="4">
        <f t="shared" si="1"/>
        <v>3</v>
      </c>
      <c r="AJ14" s="4">
        <f t="shared" si="2"/>
        <v>0</v>
      </c>
      <c r="AK14" s="4">
        <f t="shared" si="3"/>
        <v>0</v>
      </c>
      <c r="AL14" s="4">
        <f t="shared" si="4"/>
        <v>21</v>
      </c>
    </row>
    <row r="15" spans="1:38" ht="15">
      <c r="A15" s="5">
        <v>7</v>
      </c>
      <c r="B15" s="2" t="s">
        <v>31</v>
      </c>
      <c r="C15" s="2" t="s">
        <v>43</v>
      </c>
      <c r="D15" s="5" t="s">
        <v>27</v>
      </c>
      <c r="E15" s="5" t="s">
        <v>27</v>
      </c>
      <c r="F15" s="5" t="s">
        <v>27</v>
      </c>
      <c r="G15" s="5" t="s">
        <v>27</v>
      </c>
      <c r="H15" s="5" t="s">
        <v>27</v>
      </c>
      <c r="I15" s="5" t="s">
        <v>27</v>
      </c>
      <c r="J15" s="5" t="s">
        <v>27</v>
      </c>
      <c r="K15" s="5" t="s">
        <v>27</v>
      </c>
      <c r="L15" s="5" t="s">
        <v>27</v>
      </c>
      <c r="M15" s="5" t="s">
        <v>27</v>
      </c>
      <c r="N15" s="5" t="s">
        <v>27</v>
      </c>
      <c r="O15" s="5" t="s">
        <v>27</v>
      </c>
      <c r="P15" s="5" t="s">
        <v>27</v>
      </c>
      <c r="Q15" s="5" t="s">
        <v>27</v>
      </c>
      <c r="R15" s="5" t="s">
        <v>27</v>
      </c>
      <c r="S15" s="5" t="s">
        <v>27</v>
      </c>
      <c r="T15" s="5" t="s">
        <v>27</v>
      </c>
      <c r="U15" s="5" t="s">
        <v>27</v>
      </c>
      <c r="V15" s="5" t="s">
        <v>27</v>
      </c>
      <c r="W15" s="5" t="s">
        <v>27</v>
      </c>
      <c r="X15" s="5" t="s">
        <v>27</v>
      </c>
      <c r="Y15" s="5" t="s">
        <v>27</v>
      </c>
      <c r="Z15" s="5" t="s">
        <v>27</v>
      </c>
      <c r="AA15" s="5" t="s">
        <v>27</v>
      </c>
      <c r="AB15" s="5" t="s">
        <v>27</v>
      </c>
      <c r="AC15" s="5" t="s">
        <v>27</v>
      </c>
      <c r="AD15" s="5" t="s">
        <v>27</v>
      </c>
      <c r="AE15" s="5" t="s">
        <v>27</v>
      </c>
      <c r="AF15" s="5" t="s">
        <v>12</v>
      </c>
      <c r="AG15" s="5" t="s">
        <v>12</v>
      </c>
      <c r="AH15" s="4">
        <f t="shared" si="0"/>
        <v>2</v>
      </c>
      <c r="AI15" s="4">
        <f t="shared" si="1"/>
        <v>0</v>
      </c>
      <c r="AJ15" s="4">
        <f t="shared" si="2"/>
        <v>0</v>
      </c>
      <c r="AK15" s="4">
        <f t="shared" si="3"/>
        <v>0</v>
      </c>
      <c r="AL15" s="4">
        <f t="shared" si="4"/>
        <v>2</v>
      </c>
    </row>
    <row r="16" spans="1:38" ht="15">
      <c r="A16" s="5">
        <v>8</v>
      </c>
      <c r="B16" s="2" t="s">
        <v>32</v>
      </c>
      <c r="C16" s="2" t="s">
        <v>44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12</v>
      </c>
      <c r="J16" s="5" t="s">
        <v>15</v>
      </c>
      <c r="K16" s="5" t="s">
        <v>12</v>
      </c>
      <c r="L16" s="5" t="s">
        <v>12</v>
      </c>
      <c r="M16" s="5" t="s">
        <v>12</v>
      </c>
      <c r="N16" s="5" t="s">
        <v>12</v>
      </c>
      <c r="O16" s="5" t="s">
        <v>12</v>
      </c>
      <c r="P16" s="5" t="s">
        <v>27</v>
      </c>
      <c r="Q16" s="5" t="s">
        <v>27</v>
      </c>
      <c r="R16" s="5" t="s">
        <v>27</v>
      </c>
      <c r="S16" s="5" t="s">
        <v>27</v>
      </c>
      <c r="T16" s="5" t="s">
        <v>27</v>
      </c>
      <c r="U16" s="5" t="s">
        <v>27</v>
      </c>
      <c r="V16" s="5" t="s">
        <v>27</v>
      </c>
      <c r="W16" s="5" t="s">
        <v>27</v>
      </c>
      <c r="X16" s="5" t="s">
        <v>27</v>
      </c>
      <c r="Y16" s="5" t="s">
        <v>27</v>
      </c>
      <c r="Z16" s="5" t="s">
        <v>27</v>
      </c>
      <c r="AA16" s="5" t="s">
        <v>27</v>
      </c>
      <c r="AB16" s="5" t="s">
        <v>27</v>
      </c>
      <c r="AC16" s="5" t="s">
        <v>27</v>
      </c>
      <c r="AD16" s="5" t="s">
        <v>27</v>
      </c>
      <c r="AE16" s="5" t="s">
        <v>27</v>
      </c>
      <c r="AF16" s="5" t="s">
        <v>27</v>
      </c>
      <c r="AG16" s="5" t="s">
        <v>27</v>
      </c>
      <c r="AH16" s="4">
        <f t="shared" si="0"/>
        <v>11</v>
      </c>
      <c r="AI16" s="4">
        <f t="shared" si="1"/>
        <v>1</v>
      </c>
      <c r="AJ16" s="4">
        <f t="shared" si="2"/>
        <v>0</v>
      </c>
      <c r="AK16" s="4">
        <f t="shared" si="3"/>
        <v>0</v>
      </c>
      <c r="AL16" s="4">
        <f t="shared" si="4"/>
        <v>12</v>
      </c>
    </row>
    <row r="17" spans="1:38" ht="15">
      <c r="A17" s="5">
        <v>9</v>
      </c>
      <c r="B17" s="2" t="s">
        <v>33</v>
      </c>
      <c r="C17" s="2" t="s">
        <v>45</v>
      </c>
      <c r="D17" s="5" t="s">
        <v>12</v>
      </c>
      <c r="E17" s="5" t="s">
        <v>12</v>
      </c>
      <c r="F17" s="5" t="s">
        <v>12</v>
      </c>
      <c r="G17" s="5" t="s">
        <v>15</v>
      </c>
      <c r="H17" s="5" t="s">
        <v>12</v>
      </c>
      <c r="I17" s="5" t="s">
        <v>12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15</v>
      </c>
      <c r="O17" s="5" t="s">
        <v>12</v>
      </c>
      <c r="P17" s="5" t="s">
        <v>12</v>
      </c>
      <c r="Q17" s="5" t="s">
        <v>12</v>
      </c>
      <c r="R17" s="5" t="s">
        <v>12</v>
      </c>
      <c r="S17" s="5" t="s">
        <v>12</v>
      </c>
      <c r="T17" s="5" t="s">
        <v>12</v>
      </c>
      <c r="U17" s="5" t="s">
        <v>15</v>
      </c>
      <c r="V17" s="5" t="s">
        <v>12</v>
      </c>
      <c r="W17" s="5" t="s">
        <v>12</v>
      </c>
      <c r="X17" s="5" t="s">
        <v>12</v>
      </c>
      <c r="Y17" s="5" t="s">
        <v>12</v>
      </c>
      <c r="Z17" s="5" t="s">
        <v>12</v>
      </c>
      <c r="AA17" s="5" t="s">
        <v>12</v>
      </c>
      <c r="AB17" s="5" t="s">
        <v>15</v>
      </c>
      <c r="AC17" s="5" t="s">
        <v>12</v>
      </c>
      <c r="AD17" s="5" t="s">
        <v>12</v>
      </c>
      <c r="AE17" s="5" t="s">
        <v>12</v>
      </c>
      <c r="AF17" s="5" t="s">
        <v>12</v>
      </c>
      <c r="AG17" s="5" t="s">
        <v>12</v>
      </c>
      <c r="AH17" s="4">
        <f t="shared" si="0"/>
        <v>26</v>
      </c>
      <c r="AI17" s="4">
        <f t="shared" si="1"/>
        <v>4</v>
      </c>
      <c r="AJ17" s="4">
        <f t="shared" si="2"/>
        <v>0</v>
      </c>
      <c r="AK17" s="4">
        <f t="shared" si="3"/>
        <v>0</v>
      </c>
      <c r="AL17" s="4">
        <f t="shared" si="4"/>
        <v>30</v>
      </c>
    </row>
    <row r="18" spans="1:38" ht="15">
      <c r="A18" s="5">
        <v>10</v>
      </c>
      <c r="B18" s="2" t="s">
        <v>23</v>
      </c>
      <c r="C18" s="2" t="s">
        <v>24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15</v>
      </c>
      <c r="I18" s="5" t="s">
        <v>12</v>
      </c>
      <c r="J18" s="5" t="s">
        <v>12</v>
      </c>
      <c r="K18" s="5" t="s">
        <v>12</v>
      </c>
      <c r="L18" s="5" t="s">
        <v>12</v>
      </c>
      <c r="M18" s="5" t="s">
        <v>12</v>
      </c>
      <c r="N18" s="5" t="s">
        <v>12</v>
      </c>
      <c r="O18" s="5" t="s">
        <v>15</v>
      </c>
      <c r="P18" s="5" t="s">
        <v>12</v>
      </c>
      <c r="Q18" s="5" t="s">
        <v>27</v>
      </c>
      <c r="R18" s="5" t="s">
        <v>12</v>
      </c>
      <c r="S18" s="5" t="s">
        <v>12</v>
      </c>
      <c r="T18" s="5" t="s">
        <v>12</v>
      </c>
      <c r="U18" s="5" t="s">
        <v>12</v>
      </c>
      <c r="V18" s="5" t="s">
        <v>15</v>
      </c>
      <c r="W18" s="5" t="s">
        <v>12</v>
      </c>
      <c r="X18" s="5" t="s">
        <v>12</v>
      </c>
      <c r="Y18" s="5" t="s">
        <v>12</v>
      </c>
      <c r="Z18" s="5" t="s">
        <v>12</v>
      </c>
      <c r="AA18" s="5" t="s">
        <v>12</v>
      </c>
      <c r="AB18" s="5" t="s">
        <v>12</v>
      </c>
      <c r="AC18" s="5" t="s">
        <v>15</v>
      </c>
      <c r="AD18" s="5" t="s">
        <v>12</v>
      </c>
      <c r="AE18" s="5" t="s">
        <v>12</v>
      </c>
      <c r="AF18" s="5" t="s">
        <v>12</v>
      </c>
      <c r="AG18" s="5" t="s">
        <v>12</v>
      </c>
      <c r="AH18" s="4">
        <f t="shared" si="0"/>
        <v>25</v>
      </c>
      <c r="AI18" s="4">
        <f t="shared" si="1"/>
        <v>4</v>
      </c>
      <c r="AJ18" s="4">
        <f t="shared" si="2"/>
        <v>0</v>
      </c>
      <c r="AK18" s="4">
        <f t="shared" si="3"/>
        <v>0</v>
      </c>
      <c r="AL18" s="4">
        <f t="shared" si="4"/>
        <v>29</v>
      </c>
    </row>
    <row r="19" spans="1:38" ht="15">
      <c r="A19" s="5">
        <v>11</v>
      </c>
      <c r="B19" s="2" t="s">
        <v>34</v>
      </c>
      <c r="C19" s="2" t="s">
        <v>46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15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12</v>
      </c>
      <c r="O19" s="5" t="s">
        <v>12</v>
      </c>
      <c r="P19" s="5" t="s">
        <v>15</v>
      </c>
      <c r="Q19" s="5" t="s">
        <v>12</v>
      </c>
      <c r="R19" s="5" t="s">
        <v>12</v>
      </c>
      <c r="S19" s="5" t="s">
        <v>12</v>
      </c>
      <c r="T19" s="5" t="s">
        <v>12</v>
      </c>
      <c r="U19" s="5" t="s">
        <v>12</v>
      </c>
      <c r="V19" s="5" t="s">
        <v>12</v>
      </c>
      <c r="W19" s="5" t="s">
        <v>15</v>
      </c>
      <c r="X19" s="5" t="s">
        <v>12</v>
      </c>
      <c r="Y19" s="5" t="s">
        <v>12</v>
      </c>
      <c r="Z19" s="5" t="s">
        <v>12</v>
      </c>
      <c r="AA19" s="5" t="s">
        <v>12</v>
      </c>
      <c r="AB19" s="5" t="s">
        <v>12</v>
      </c>
      <c r="AC19" s="5" t="s">
        <v>12</v>
      </c>
      <c r="AD19" s="5" t="s">
        <v>15</v>
      </c>
      <c r="AE19" s="5" t="s">
        <v>12</v>
      </c>
      <c r="AF19" s="5" t="s">
        <v>12</v>
      </c>
      <c r="AG19" s="5" t="s">
        <v>12</v>
      </c>
      <c r="AH19" s="4">
        <f t="shared" si="0"/>
        <v>26</v>
      </c>
      <c r="AI19" s="4">
        <f t="shared" si="1"/>
        <v>4</v>
      </c>
      <c r="AJ19" s="4">
        <f t="shared" si="2"/>
        <v>0</v>
      </c>
      <c r="AK19" s="4">
        <f t="shared" si="3"/>
        <v>0</v>
      </c>
      <c r="AL19" s="4">
        <f t="shared" si="4"/>
        <v>30</v>
      </c>
    </row>
    <row r="20" spans="1:38" ht="15">
      <c r="A20" s="5">
        <v>12</v>
      </c>
      <c r="B20" s="2" t="s">
        <v>35</v>
      </c>
      <c r="C20" s="2" t="s">
        <v>47</v>
      </c>
      <c r="D20" s="5" t="s">
        <v>12</v>
      </c>
      <c r="E20" s="5" t="s">
        <v>12</v>
      </c>
      <c r="F20" s="5" t="s">
        <v>12</v>
      </c>
      <c r="G20" s="5" t="s">
        <v>12</v>
      </c>
      <c r="H20" s="5" t="s">
        <v>12</v>
      </c>
      <c r="I20" s="5" t="s">
        <v>12</v>
      </c>
      <c r="J20" s="5" t="s">
        <v>15</v>
      </c>
      <c r="K20" s="5" t="s">
        <v>12</v>
      </c>
      <c r="L20" s="5" t="s">
        <v>12</v>
      </c>
      <c r="M20" s="5" t="s">
        <v>12</v>
      </c>
      <c r="N20" s="5" t="s">
        <v>12</v>
      </c>
      <c r="O20" s="5" t="s">
        <v>12</v>
      </c>
      <c r="P20" s="5" t="s">
        <v>12</v>
      </c>
      <c r="Q20" s="5" t="s">
        <v>15</v>
      </c>
      <c r="R20" s="5" t="s">
        <v>12</v>
      </c>
      <c r="S20" s="5" t="s">
        <v>12</v>
      </c>
      <c r="T20" s="5" t="s">
        <v>12</v>
      </c>
      <c r="U20" s="5" t="s">
        <v>12</v>
      </c>
      <c r="V20" s="5" t="s">
        <v>12</v>
      </c>
      <c r="W20" s="5" t="s">
        <v>12</v>
      </c>
      <c r="X20" s="5" t="s">
        <v>15</v>
      </c>
      <c r="Y20" s="5" t="s">
        <v>12</v>
      </c>
      <c r="Z20" s="5" t="s">
        <v>12</v>
      </c>
      <c r="AA20" s="5" t="s">
        <v>12</v>
      </c>
      <c r="AB20" s="5" t="s">
        <v>12</v>
      </c>
      <c r="AC20" s="5" t="s">
        <v>12</v>
      </c>
      <c r="AD20" s="5" t="s">
        <v>12</v>
      </c>
      <c r="AE20" s="5" t="s">
        <v>15</v>
      </c>
      <c r="AF20" s="5" t="s">
        <v>12</v>
      </c>
      <c r="AG20" s="5" t="s">
        <v>12</v>
      </c>
      <c r="AH20" s="4">
        <f t="shared" si="0"/>
        <v>26</v>
      </c>
      <c r="AI20" s="4">
        <f t="shared" si="1"/>
        <v>4</v>
      </c>
      <c r="AJ20" s="4">
        <f t="shared" si="2"/>
        <v>0</v>
      </c>
      <c r="AK20" s="4">
        <f t="shared" si="3"/>
        <v>0</v>
      </c>
      <c r="AL20" s="4">
        <f t="shared" si="4"/>
        <v>30</v>
      </c>
    </row>
    <row r="21" spans="1:38" ht="15">
      <c r="A21" s="5">
        <v>13</v>
      </c>
      <c r="B21" s="2" t="s">
        <v>36</v>
      </c>
      <c r="C21" s="2" t="s">
        <v>48</v>
      </c>
      <c r="D21" s="5" t="s">
        <v>12</v>
      </c>
      <c r="E21" s="5" t="s">
        <v>12</v>
      </c>
      <c r="F21" s="5" t="s">
        <v>12</v>
      </c>
      <c r="G21" s="5" t="s">
        <v>15</v>
      </c>
      <c r="H21" s="5" t="s">
        <v>12</v>
      </c>
      <c r="I21" s="5" t="s">
        <v>12</v>
      </c>
      <c r="J21" s="5" t="s">
        <v>12</v>
      </c>
      <c r="K21" s="5" t="s">
        <v>12</v>
      </c>
      <c r="L21" s="5" t="s">
        <v>12</v>
      </c>
      <c r="M21" s="5" t="s">
        <v>12</v>
      </c>
      <c r="N21" s="5" t="s">
        <v>15</v>
      </c>
      <c r="O21" s="5" t="s">
        <v>12</v>
      </c>
      <c r="P21" s="5" t="s">
        <v>12</v>
      </c>
      <c r="Q21" s="5" t="s">
        <v>12</v>
      </c>
      <c r="R21" s="5" t="s">
        <v>12</v>
      </c>
      <c r="S21" s="5" t="s">
        <v>12</v>
      </c>
      <c r="T21" s="5" t="s">
        <v>12</v>
      </c>
      <c r="U21" s="5" t="s">
        <v>15</v>
      </c>
      <c r="V21" s="5" t="s">
        <v>12</v>
      </c>
      <c r="W21" s="5" t="s">
        <v>12</v>
      </c>
      <c r="X21" s="5" t="s">
        <v>12</v>
      </c>
      <c r="Y21" s="5" t="s">
        <v>12</v>
      </c>
      <c r="Z21" s="5" t="s">
        <v>12</v>
      </c>
      <c r="AA21" s="5" t="s">
        <v>12</v>
      </c>
      <c r="AB21" s="5" t="s">
        <v>15</v>
      </c>
      <c r="AC21" s="5" t="s">
        <v>12</v>
      </c>
      <c r="AD21" s="5" t="s">
        <v>12</v>
      </c>
      <c r="AE21" s="5" t="s">
        <v>12</v>
      </c>
      <c r="AF21" s="5" t="s">
        <v>12</v>
      </c>
      <c r="AG21" s="5" t="s">
        <v>12</v>
      </c>
      <c r="AH21" s="4">
        <f t="shared" si="0"/>
        <v>26</v>
      </c>
      <c r="AI21" s="4">
        <f t="shared" si="1"/>
        <v>4</v>
      </c>
      <c r="AJ21" s="4">
        <f t="shared" si="2"/>
        <v>0</v>
      </c>
      <c r="AK21" s="4">
        <f t="shared" si="3"/>
        <v>0</v>
      </c>
      <c r="AL21" s="4">
        <f t="shared" si="4"/>
        <v>30</v>
      </c>
    </row>
    <row r="22" spans="1:38" ht="15">
      <c r="A22" s="5">
        <v>14</v>
      </c>
      <c r="B22" s="2" t="s">
        <v>37</v>
      </c>
      <c r="C22" s="2" t="s">
        <v>49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15</v>
      </c>
      <c r="I22" s="5" t="s">
        <v>12</v>
      </c>
      <c r="J22" s="5" t="s">
        <v>12</v>
      </c>
      <c r="K22" s="5" t="s">
        <v>12</v>
      </c>
      <c r="L22" s="5" t="s">
        <v>12</v>
      </c>
      <c r="M22" s="5" t="s">
        <v>12</v>
      </c>
      <c r="N22" s="5" t="s">
        <v>12</v>
      </c>
      <c r="O22" s="5" t="s">
        <v>15</v>
      </c>
      <c r="P22" s="5" t="s">
        <v>12</v>
      </c>
      <c r="Q22" s="5" t="s">
        <v>12</v>
      </c>
      <c r="R22" s="5" t="s">
        <v>12</v>
      </c>
      <c r="S22" s="5" t="s">
        <v>12</v>
      </c>
      <c r="T22" s="5" t="s">
        <v>12</v>
      </c>
      <c r="U22" s="5" t="s">
        <v>12</v>
      </c>
      <c r="V22" s="5" t="s">
        <v>15</v>
      </c>
      <c r="W22" s="5" t="s">
        <v>12</v>
      </c>
      <c r="X22" s="5" t="s">
        <v>12</v>
      </c>
      <c r="Y22" s="5" t="s">
        <v>12</v>
      </c>
      <c r="Z22" s="5" t="s">
        <v>12</v>
      </c>
      <c r="AA22" s="5" t="s">
        <v>12</v>
      </c>
      <c r="AB22" s="5" t="s">
        <v>12</v>
      </c>
      <c r="AC22" s="5" t="s">
        <v>15</v>
      </c>
      <c r="AD22" s="5" t="s">
        <v>12</v>
      </c>
      <c r="AE22" s="5" t="s">
        <v>12</v>
      </c>
      <c r="AF22" s="5" t="s">
        <v>12</v>
      </c>
      <c r="AG22" s="5" t="s">
        <v>12</v>
      </c>
      <c r="AH22" s="4">
        <f t="shared" si="0"/>
        <v>26</v>
      </c>
      <c r="AI22" s="4">
        <f t="shared" si="1"/>
        <v>4</v>
      </c>
      <c r="AJ22" s="4">
        <f t="shared" si="2"/>
        <v>0</v>
      </c>
      <c r="AK22" s="4">
        <f t="shared" si="3"/>
        <v>0</v>
      </c>
      <c r="AL22" s="4">
        <f t="shared" si="4"/>
        <v>30</v>
      </c>
    </row>
    <row r="23" spans="1:38" ht="15">
      <c r="A23" s="5">
        <v>15</v>
      </c>
      <c r="B23" s="2" t="s">
        <v>38</v>
      </c>
      <c r="C23" s="2" t="s">
        <v>50</v>
      </c>
      <c r="D23" s="5" t="s">
        <v>12</v>
      </c>
      <c r="E23" s="5" t="s">
        <v>12</v>
      </c>
      <c r="F23" s="5" t="s">
        <v>12</v>
      </c>
      <c r="G23" s="5" t="s">
        <v>12</v>
      </c>
      <c r="H23" s="5" t="s">
        <v>12</v>
      </c>
      <c r="I23" s="5" t="s">
        <v>15</v>
      </c>
      <c r="J23" s="5" t="s">
        <v>12</v>
      </c>
      <c r="K23" s="5" t="s">
        <v>12</v>
      </c>
      <c r="L23" s="5" t="s">
        <v>12</v>
      </c>
      <c r="M23" s="5" t="s">
        <v>12</v>
      </c>
      <c r="N23" s="5" t="s">
        <v>12</v>
      </c>
      <c r="O23" s="5" t="s">
        <v>12</v>
      </c>
      <c r="P23" s="5" t="s">
        <v>15</v>
      </c>
      <c r="Q23" s="5" t="s">
        <v>12</v>
      </c>
      <c r="R23" s="5" t="s">
        <v>12</v>
      </c>
      <c r="S23" s="5" t="s">
        <v>27</v>
      </c>
      <c r="T23" s="5" t="s">
        <v>27</v>
      </c>
      <c r="U23" s="5" t="s">
        <v>27</v>
      </c>
      <c r="V23" s="5" t="s">
        <v>27</v>
      </c>
      <c r="W23" s="5" t="s">
        <v>27</v>
      </c>
      <c r="X23" s="5" t="s">
        <v>27</v>
      </c>
      <c r="Y23" s="5" t="s">
        <v>27</v>
      </c>
      <c r="Z23" s="5" t="s">
        <v>27</v>
      </c>
      <c r="AA23" s="5" t="s">
        <v>27</v>
      </c>
      <c r="AB23" s="5" t="s">
        <v>27</v>
      </c>
      <c r="AC23" s="5" t="s">
        <v>27</v>
      </c>
      <c r="AD23" s="5" t="s">
        <v>27</v>
      </c>
      <c r="AE23" s="5" t="s">
        <v>27</v>
      </c>
      <c r="AF23" s="5" t="s">
        <v>27</v>
      </c>
      <c r="AG23" s="5" t="s">
        <v>27</v>
      </c>
      <c r="AH23" s="4">
        <f t="shared" si="0"/>
        <v>13</v>
      </c>
      <c r="AI23" s="4">
        <f t="shared" si="1"/>
        <v>2</v>
      </c>
      <c r="AJ23" s="4">
        <f t="shared" si="2"/>
        <v>0</v>
      </c>
      <c r="AK23" s="4">
        <f t="shared" si="3"/>
        <v>0</v>
      </c>
      <c r="AL23" s="4">
        <f t="shared" si="4"/>
        <v>15</v>
      </c>
    </row>
    <row r="24" spans="1:38" ht="15">
      <c r="A24" s="5">
        <v>16</v>
      </c>
      <c r="B24" s="2" t="s">
        <v>39</v>
      </c>
      <c r="C24" s="2" t="s">
        <v>51</v>
      </c>
      <c r="D24" s="5" t="s">
        <v>12</v>
      </c>
      <c r="E24" s="5" t="s">
        <v>12</v>
      </c>
      <c r="F24" s="5" t="s">
        <v>12</v>
      </c>
      <c r="G24" s="5" t="s">
        <v>12</v>
      </c>
      <c r="H24" s="5" t="s">
        <v>12</v>
      </c>
      <c r="I24" s="5" t="s">
        <v>12</v>
      </c>
      <c r="J24" s="5" t="s">
        <v>15</v>
      </c>
      <c r="K24" s="5" t="s">
        <v>12</v>
      </c>
      <c r="L24" s="5" t="s">
        <v>12</v>
      </c>
      <c r="M24" s="5" t="s">
        <v>12</v>
      </c>
      <c r="N24" s="5" t="s">
        <v>12</v>
      </c>
      <c r="O24" s="5" t="s">
        <v>12</v>
      </c>
      <c r="P24" s="5" t="s">
        <v>12</v>
      </c>
      <c r="Q24" s="5" t="s">
        <v>15</v>
      </c>
      <c r="R24" s="5" t="s">
        <v>12</v>
      </c>
      <c r="S24" s="5" t="s">
        <v>12</v>
      </c>
      <c r="T24" s="5" t="s">
        <v>12</v>
      </c>
      <c r="U24" s="5" t="s">
        <v>12</v>
      </c>
      <c r="V24" s="5" t="s">
        <v>12</v>
      </c>
      <c r="W24" s="5" t="s">
        <v>12</v>
      </c>
      <c r="X24" s="5" t="s">
        <v>15</v>
      </c>
      <c r="Y24" s="5" t="s">
        <v>12</v>
      </c>
      <c r="Z24" s="5" t="s">
        <v>12</v>
      </c>
      <c r="AA24" s="5" t="s">
        <v>12</v>
      </c>
      <c r="AB24" s="5" t="s">
        <v>12</v>
      </c>
      <c r="AC24" s="5" t="s">
        <v>12</v>
      </c>
      <c r="AD24" s="5" t="s">
        <v>12</v>
      </c>
      <c r="AE24" s="5" t="s">
        <v>15</v>
      </c>
      <c r="AF24" s="5" t="s">
        <v>12</v>
      </c>
      <c r="AG24" s="5" t="s">
        <v>12</v>
      </c>
      <c r="AH24" s="4">
        <f t="shared" si="0"/>
        <v>26</v>
      </c>
      <c r="AI24" s="4">
        <f t="shared" si="1"/>
        <v>4</v>
      </c>
      <c r="AJ24" s="4">
        <f t="shared" si="2"/>
        <v>0</v>
      </c>
      <c r="AK24" s="4">
        <f t="shared" si="3"/>
        <v>0</v>
      </c>
      <c r="AL24" s="4">
        <f t="shared" si="4"/>
        <v>30</v>
      </c>
    </row>
    <row r="25" spans="1:38" ht="15">
      <c r="A25" s="5">
        <v>17</v>
      </c>
      <c r="B25" s="2" t="s">
        <v>40</v>
      </c>
      <c r="C25" s="2" t="s">
        <v>52</v>
      </c>
      <c r="D25" s="5" t="s">
        <v>12</v>
      </c>
      <c r="E25" s="5" t="s">
        <v>12</v>
      </c>
      <c r="F25" s="5" t="s">
        <v>12</v>
      </c>
      <c r="G25" s="5" t="s">
        <v>15</v>
      </c>
      <c r="H25" s="5" t="s">
        <v>12</v>
      </c>
      <c r="I25" s="5" t="s">
        <v>12</v>
      </c>
      <c r="J25" s="5" t="s">
        <v>12</v>
      </c>
      <c r="K25" s="5" t="s">
        <v>12</v>
      </c>
      <c r="L25" s="5" t="s">
        <v>12</v>
      </c>
      <c r="M25" s="5" t="s">
        <v>12</v>
      </c>
      <c r="N25" s="5" t="s">
        <v>15</v>
      </c>
      <c r="O25" s="5" t="s">
        <v>12</v>
      </c>
      <c r="P25" s="5" t="s">
        <v>12</v>
      </c>
      <c r="Q25" s="5" t="s">
        <v>12</v>
      </c>
      <c r="R25" s="5" t="s">
        <v>12</v>
      </c>
      <c r="S25" s="5" t="s">
        <v>12</v>
      </c>
      <c r="T25" s="5" t="s">
        <v>12</v>
      </c>
      <c r="U25" s="5" t="s">
        <v>15</v>
      </c>
      <c r="V25" s="5" t="s">
        <v>12</v>
      </c>
      <c r="W25" s="5" t="s">
        <v>12</v>
      </c>
      <c r="X25" s="5" t="s">
        <v>12</v>
      </c>
      <c r="Y25" s="5" t="s">
        <v>12</v>
      </c>
      <c r="Z25" s="5" t="s">
        <v>12</v>
      </c>
      <c r="AA25" s="5" t="s">
        <v>12</v>
      </c>
      <c r="AB25" s="5" t="s">
        <v>15</v>
      </c>
      <c r="AC25" s="5" t="s">
        <v>12</v>
      </c>
      <c r="AD25" s="5" t="s">
        <v>12</v>
      </c>
      <c r="AE25" s="5" t="s">
        <v>12</v>
      </c>
      <c r="AF25" s="5" t="s">
        <v>12</v>
      </c>
      <c r="AG25" s="5" t="s">
        <v>12</v>
      </c>
      <c r="AH25" s="4">
        <f t="shared" si="0"/>
        <v>26</v>
      </c>
      <c r="AI25" s="4">
        <f t="shared" si="1"/>
        <v>4</v>
      </c>
      <c r="AJ25" s="4">
        <f t="shared" si="2"/>
        <v>0</v>
      </c>
      <c r="AK25" s="4">
        <f t="shared" si="3"/>
        <v>0</v>
      </c>
      <c r="AL25" s="4">
        <f t="shared" si="4"/>
        <v>30</v>
      </c>
    </row>
  </sheetData>
  <sheetProtection/>
  <dataValidations count="2">
    <dataValidation type="textLength" operator="lessThanOrEqual" allowBlank="1" showInputMessage="1" showErrorMessage="1" sqref="B9:B11">
      <formula1>20</formula1>
    </dataValidation>
    <dataValidation type="textLength" operator="lessThanOrEqual" allowBlank="1" showInputMessage="1" showErrorMessage="1" sqref="C9:C11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2019-01-02T10:53:31Z</cp:lastPrinted>
  <dcterms:created xsi:type="dcterms:W3CDTF">2012-02-06T05:36:17Z</dcterms:created>
  <dcterms:modified xsi:type="dcterms:W3CDTF">2022-06-18T07:10:49Z</dcterms:modified>
  <cp:category/>
  <cp:version/>
  <cp:contentType/>
  <cp:contentStatus/>
</cp:coreProperties>
</file>