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Roll'!$A$8:$AM$35</definedName>
    <definedName name="_xlnm.Print_Area" localSheetId="0">'Muster Roll'!$A$1:$AM$35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5" l="1"/>
  <c r="AL37" i="5" l="1"/>
  <c r="AK37" i="5"/>
  <c r="AJ37" i="5"/>
  <c r="AI37" i="5"/>
  <c r="AL36" i="5"/>
  <c r="AK36" i="5"/>
  <c r="AJ36" i="5"/>
  <c r="AI36" i="5"/>
  <c r="AM36" i="5" l="1"/>
  <c r="AM37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9" i="5"/>
  <c r="AI35" i="5"/>
  <c r="AI34" i="5"/>
  <c r="AI33" i="5"/>
  <c r="AI32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K10" i="5" l="1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4" i="5"/>
  <c r="AL24" i="5"/>
  <c r="AK25" i="5"/>
  <c r="AL25" i="5"/>
  <c r="AK26" i="5"/>
  <c r="AL26" i="5"/>
  <c r="AK27" i="5"/>
  <c r="AL27" i="5"/>
  <c r="AK28" i="5"/>
  <c r="AL28" i="5"/>
  <c r="AK29" i="5"/>
  <c r="AL29" i="5"/>
  <c r="AK30" i="5"/>
  <c r="AL30" i="5"/>
  <c r="AK31" i="5"/>
  <c r="AL31" i="5"/>
  <c r="AK32" i="5"/>
  <c r="AL32" i="5"/>
  <c r="AK33" i="5"/>
  <c r="AL33" i="5"/>
  <c r="AK34" i="5"/>
  <c r="AL34" i="5"/>
  <c r="AK35" i="5"/>
  <c r="AL35" i="5"/>
  <c r="AM12" i="5" l="1"/>
  <c r="AM11" i="5"/>
  <c r="AM25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28" i="5"/>
  <c r="AM27" i="5"/>
  <c r="AM26" i="5"/>
  <c r="AM10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<sst xmlns="http://schemas.openxmlformats.org/spreadsheetml/2006/main" count="973" uniqueCount="77">
  <si>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</si>
  <si>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</si>
  <si>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</si>
  <si>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</si>
  <si>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</si>
  <si>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</si>
  <si>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</si>
  <si>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</si>
  <si>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</si>
  <si>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</si>
  <si>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</si>
  <si>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</si>
  <si>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</si>
  <si>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</si>
  <si>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</si>
  <si>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</si>
  <si>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</si>
  <si>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</si>
  <si>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</si>
  <si>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</si>
  <si>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</si>
  <si>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</si>
  <si>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</si>
  <si>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</si>
  <si>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</si>
  <si>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</si>
  <si>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</si>
  <si>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</si>
  <si>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</si>
  <si>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</si>
  <si>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</si>
  <si>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</si>
  <si>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</si>
  <si>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</si>
  <si>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</si>
  <si>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</si>
  <si>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</si>
  <si>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</si>
  <si>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</si>
  <si>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</si>
  <si>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</si>
  <si>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</si>
  <si>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</si>
  <si>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</si>
  <si>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</si>
  <si>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</si>
  <si>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</si>
  <si>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</si>
  <si>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</si>
  <si>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</si>
  <si>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</si>
  <si>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</si>
  <si>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</si>
  <si>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</si>
  <si>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SUNIL  KUMAR</t>
  </si>
  <si>
    <t>DEEPAK  KUMAR</t>
  </si>
  <si>
    <t>G135052</t>
  </si>
  <si>
    <t>G223695</t>
  </si>
  <si>
    <t>G242526</t>
  </si>
  <si>
    <t>G257050</t>
  </si>
  <si>
    <t>PRAVIN  SHARMA</t>
  </si>
  <si>
    <t>PINTU  SHARMA</t>
  </si>
  <si>
    <t>PAWAN KUMAR UPADHYAY</t>
  </si>
  <si>
    <t>ABHIJIT  KUMAR</t>
  </si>
  <si>
    <t>G262413</t>
  </si>
  <si>
    <t>POOJA  SINGH</t>
  </si>
  <si>
    <t>G008923</t>
  </si>
  <si>
    <t>G128208</t>
  </si>
  <si>
    <t>G269407</t>
  </si>
  <si>
    <t>MARKANDEY  TIWARI</t>
  </si>
  <si>
    <t>RAJESH KUMAR SINGH</t>
  </si>
  <si>
    <t>ARVIND KUMAR YADAV</t>
  </si>
  <si>
    <t>For the Month: March 2022</t>
  </si>
  <si>
    <t>G264885</t>
  </si>
  <si>
    <t>G274754</t>
  </si>
  <si>
    <t>SHAMBHUNATH  YADAV</t>
  </si>
  <si>
    <t xml:space="preserve">SONU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</si>
</sst>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Normal="100" workbookViewId="0"/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45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72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66</v>
      </c>
      <c r="C9" s="15" t="s">
        <v>69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18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18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18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18</v>
      </c>
      <c r="AE9" s="20" t="s">
        <v>13</v>
      </c>
      <c r="AF9" s="20" t="s">
        <v>13</v>
      </c>
      <c r="AG9" s="20" t="s">
        <v>14</v>
      </c>
      <c r="AH9" s="20" t="s">
        <v>14</v>
      </c>
      <c r="AI9" s="21">
        <f>COUNTIF(D9:AH9,"p")</f>
        <v>25</v>
      </c>
      <c r="AJ9" s="21">
        <f>COUNTIF(D9:AH9,"wo")</f>
        <v>4</v>
      </c>
      <c r="AK9" s="13">
        <f>COUNTIF(D9:AE9,"CL")</f>
        <v>0</v>
      </c>
      <c r="AL9" s="13">
        <f>COUNTIF(D9:AE9,"PL")</f>
        <v>0</v>
      </c>
      <c r="AM9" s="13">
        <f>SUM(AI9:AL9)</f>
        <v>29</v>
      </c>
    </row>
    <row r="10" spans="1:39" ht="15" customHeight="1" x14ac:dyDescent="0.25">
      <c r="A10" s="20">
        <v>2</v>
      </c>
      <c r="B10" s="15" t="s">
        <v>21</v>
      </c>
      <c r="C10" s="15" t="s">
        <v>30</v>
      </c>
      <c r="D10" s="20" t="s">
        <v>13</v>
      </c>
      <c r="E10" s="20" t="s">
        <v>18</v>
      </c>
      <c r="F10" s="20" t="s">
        <v>13</v>
      </c>
      <c r="G10" s="20" t="s">
        <v>13</v>
      </c>
      <c r="H10" s="20" t="s">
        <v>13</v>
      </c>
      <c r="I10" s="20" t="s">
        <v>14</v>
      </c>
      <c r="J10" s="20" t="s">
        <v>13</v>
      </c>
      <c r="K10" s="20" t="s">
        <v>13</v>
      </c>
      <c r="L10" s="20" t="s">
        <v>18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18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18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14</v>
      </c>
      <c r="AF10" s="20" t="s">
        <v>13</v>
      </c>
      <c r="AG10" s="20" t="s">
        <v>18</v>
      </c>
      <c r="AH10" s="20" t="s">
        <v>13</v>
      </c>
      <c r="AI10" s="21">
        <f>COUNTIF(D10:AH10,"p")</f>
        <v>24</v>
      </c>
      <c r="AJ10" s="21">
        <f>COUNTIF(D10:AH10,"wo")</f>
        <v>5</v>
      </c>
      <c r="AK10" s="13">
        <f>COUNTIF(D10:AE10,"CL")</f>
        <v>0</v>
      </c>
      <c r="AL10" s="13">
        <f>COUNTIF(D10:AE10,"PL")</f>
        <v>0</v>
      </c>
      <c r="AM10" s="13">
        <f>SUM(AI10:AL10)</f>
        <v>29</v>
      </c>
    </row>
    <row r="11" spans="1:39" ht="15" customHeight="1" x14ac:dyDescent="0.25">
      <c r="A11" s="16">
        <v>3</v>
      </c>
      <c r="B11" s="15" t="s">
        <v>67</v>
      </c>
      <c r="C11" s="15" t="s">
        <v>70</v>
      </c>
      <c r="D11" s="20" t="s">
        <v>13</v>
      </c>
      <c r="E11" s="20" t="s">
        <v>13</v>
      </c>
      <c r="F11" s="20" t="s">
        <v>18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18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18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18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18</v>
      </c>
      <c r="AI11" s="21">
        <f>COUNTIF(D11:AH11,"p")</f>
        <v>26</v>
      </c>
      <c r="AJ11" s="21">
        <f>COUNTIF(D11:AH11,"wo")</f>
        <v>5</v>
      </c>
      <c r="AK11" s="13">
        <f>COUNTIF(D11:AE11,"CL")</f>
        <v>0</v>
      </c>
      <c r="AL11" s="13">
        <f>COUNTIF(D11:AE11,"PL")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39</v>
      </c>
      <c r="C12" s="15" t="s">
        <v>41</v>
      </c>
      <c r="D12" s="20" t="s">
        <v>13</v>
      </c>
      <c r="E12" s="20" t="s">
        <v>13</v>
      </c>
      <c r="F12" s="20" t="s">
        <v>13</v>
      </c>
      <c r="G12" s="20" t="s">
        <v>18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18</v>
      </c>
      <c r="O12" s="20" t="s">
        <v>13</v>
      </c>
      <c r="P12" s="20" t="s">
        <v>13</v>
      </c>
      <c r="Q12" s="20" t="s">
        <v>14</v>
      </c>
      <c r="R12" s="20" t="s">
        <v>13</v>
      </c>
      <c r="S12" s="20" t="s">
        <v>13</v>
      </c>
      <c r="T12" s="20" t="s">
        <v>13</v>
      </c>
      <c r="U12" s="20" t="s">
        <v>18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18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21">
        <f>COUNTIF(D12:AH12,"p")</f>
        <v>26</v>
      </c>
      <c r="AJ12" s="21">
        <f>COUNTIF(D12:AH12,"wo")</f>
        <v>4</v>
      </c>
      <c r="AK12" s="13">
        <f>COUNTIF(D12:AE12,"CL")</f>
        <v>0</v>
      </c>
      <c r="AL12" s="13">
        <f>COUNTIF(D12:AE12,"PL")</f>
        <v>0</v>
      </c>
      <c r="AM12" s="13">
        <f>SUM(AI12:AL12)</f>
        <v>30</v>
      </c>
    </row>
    <row r="13" spans="1:39" ht="15" customHeight="1" x14ac:dyDescent="0.25">
      <c r="A13" s="20">
        <v>5</v>
      </c>
      <c r="B13" s="15" t="s">
        <v>16</v>
      </c>
      <c r="C13" s="15" t="s">
        <v>17</v>
      </c>
      <c r="D13" s="20" t="s">
        <v>13</v>
      </c>
      <c r="E13" s="20" t="s">
        <v>18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18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18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18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18</v>
      </c>
      <c r="AH13" s="20" t="s">
        <v>13</v>
      </c>
      <c r="AI13" s="21">
        <f>COUNTIF(D13:AH13,"p")</f>
        <v>26</v>
      </c>
      <c r="AJ13" s="21">
        <f>COUNTIF(D13:AH13,"wo")</f>
        <v>5</v>
      </c>
      <c r="AK13" s="13">
        <f>COUNTIF(D13:AE13,"CL")</f>
        <v>0</v>
      </c>
      <c r="AL13" s="13">
        <f>COUNTIF(D13:AE13,"PL")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22</v>
      </c>
      <c r="C14" s="15" t="s">
        <v>31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18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18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18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18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21">
        <f>COUNTIF(D14:AH14,"p")</f>
        <v>27</v>
      </c>
      <c r="AJ14" s="21">
        <f>COUNTIF(D14:AH14,"wo")</f>
        <v>4</v>
      </c>
      <c r="AK14" s="13">
        <f>COUNTIF(D14:AE14,"CL")</f>
        <v>0</v>
      </c>
      <c r="AL14" s="13">
        <f>COUNTIF(D14:AE14,"PL")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56</v>
      </c>
      <c r="C15" s="15" t="s">
        <v>60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18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18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18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18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21">
        <f>COUNTIF(D15:AH15,"p")</f>
        <v>27</v>
      </c>
      <c r="AJ15" s="21">
        <f>COUNTIF(D15:AH15,"wo")</f>
        <v>4</v>
      </c>
      <c r="AK15" s="13">
        <f>COUNTIF(D15:AE15,"CL")</f>
        <v>0</v>
      </c>
      <c r="AL15" s="13">
        <f>COUNTIF(D15:AE15,"PL")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23</v>
      </c>
      <c r="C16" s="15" t="s">
        <v>32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18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18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18</v>
      </c>
      <c r="X16" s="20" t="s">
        <v>13</v>
      </c>
      <c r="Y16" s="20" t="s">
        <v>14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18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21">
        <f>COUNTIF(D16:AH16,"p")</f>
        <v>26</v>
      </c>
      <c r="AJ16" s="21">
        <f>COUNTIF(D16:AH16,"wo")</f>
        <v>4</v>
      </c>
      <c r="AK16" s="13">
        <f>COUNTIF(D16:AE16,"CL")</f>
        <v>0</v>
      </c>
      <c r="AL16" s="13">
        <f>COUNTIF(D16:AE16,"PL")</f>
        <v>0</v>
      </c>
      <c r="AM16" s="13">
        <f>SUM(AI16:AL16)</f>
        <v>30</v>
      </c>
    </row>
    <row r="17" spans="1:39" x14ac:dyDescent="0.25">
      <c r="A17" s="16">
        <v>9</v>
      </c>
      <c r="B17" s="15" t="s">
        <v>19</v>
      </c>
      <c r="C17" s="15" t="s">
        <v>20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18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18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18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18</v>
      </c>
      <c r="AF17" s="20" t="s">
        <v>13</v>
      </c>
      <c r="AG17" s="20" t="s">
        <v>13</v>
      </c>
      <c r="AH17" s="20" t="s">
        <v>13</v>
      </c>
      <c r="AI17" s="21">
        <f>COUNTIF(D17:AH17,"p")</f>
        <v>27</v>
      </c>
      <c r="AJ17" s="21">
        <f>COUNTIF(D17:AH17,"wo")</f>
        <v>4</v>
      </c>
      <c r="AK17" s="13">
        <f>COUNTIF(D17:AE17,"CL")</f>
        <v>0</v>
      </c>
      <c r="AL17" s="13">
        <f>COUNTIF(D17:AE17,"PL")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40</v>
      </c>
      <c r="C18" s="15" t="s">
        <v>42</v>
      </c>
      <c r="D18" s="20" t="s">
        <v>18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13</v>
      </c>
      <c r="K18" s="20" t="s">
        <v>18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13</v>
      </c>
      <c r="R18" s="20" t="s">
        <v>18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13</v>
      </c>
      <c r="Y18" s="20" t="s">
        <v>18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13</v>
      </c>
      <c r="AF18" s="20" t="s">
        <v>18</v>
      </c>
      <c r="AG18" s="20" t="s">
        <v>13</v>
      </c>
      <c r="AH18" s="20" t="s">
        <v>13</v>
      </c>
      <c r="AI18" s="21">
        <f>COUNTIF(D18:AH18,"p")</f>
        <v>26</v>
      </c>
      <c r="AJ18" s="21">
        <f>COUNTIF(D18:AH18,"wo")</f>
        <v>5</v>
      </c>
      <c r="AK18" s="13">
        <f>COUNTIF(D18:AE18,"CL")</f>
        <v>0</v>
      </c>
      <c r="AL18" s="13">
        <f>COUNTIF(D18:AE18,"PL")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24</v>
      </c>
      <c r="C19" s="15" t="s">
        <v>33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18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18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18</v>
      </c>
      <c r="W19" s="20" t="s">
        <v>13</v>
      </c>
      <c r="X19" s="20" t="s">
        <v>13</v>
      </c>
      <c r="Y19" s="20" t="s">
        <v>13</v>
      </c>
      <c r="Z19" s="20" t="s">
        <v>14</v>
      </c>
      <c r="AA19" s="20" t="s">
        <v>14</v>
      </c>
      <c r="AB19" s="20" t="s">
        <v>14</v>
      </c>
      <c r="AC19" s="20" t="s">
        <v>14</v>
      </c>
      <c r="AD19" s="20" t="s">
        <v>14</v>
      </c>
      <c r="AE19" s="20" t="s">
        <v>14</v>
      </c>
      <c r="AF19" s="20" t="s">
        <v>14</v>
      </c>
      <c r="AG19" s="20" t="s">
        <v>14</v>
      </c>
      <c r="AH19" s="20" t="s">
        <v>14</v>
      </c>
      <c r="AI19" s="21">
        <f>COUNTIF(D19:AH19,"p")</f>
        <v>19</v>
      </c>
      <c r="AJ19" s="21">
        <f>COUNTIF(D19:AH19,"wo")</f>
        <v>3</v>
      </c>
      <c r="AK19" s="13">
        <f>COUNTIF(D19:AE19,"CL")</f>
        <v>0</v>
      </c>
      <c r="AL19" s="13">
        <f>COUNTIF(D19:AE19,"PL")</f>
        <v>0</v>
      </c>
      <c r="AM19" s="13">
        <f>SUM(AI19:AL19)</f>
        <v>22</v>
      </c>
    </row>
    <row r="20" spans="1:39" x14ac:dyDescent="0.25">
      <c r="A20" s="16">
        <v>12</v>
      </c>
      <c r="B20" s="15" t="s">
        <v>25</v>
      </c>
      <c r="C20" s="15" t="s">
        <v>34</v>
      </c>
      <c r="D20" s="20" t="s">
        <v>13</v>
      </c>
      <c r="E20" s="20" t="s">
        <v>13</v>
      </c>
      <c r="F20" s="20" t="s">
        <v>13</v>
      </c>
      <c r="G20" s="20" t="s">
        <v>18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18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18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18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21">
        <f>COUNTIF(D20:AH20,"p")</f>
        <v>27</v>
      </c>
      <c r="AJ20" s="21">
        <f>COUNTIF(D20:AH20,"wo")</f>
        <v>4</v>
      </c>
      <c r="AK20" s="13">
        <f>COUNTIF(D20:AE20,"CL")</f>
        <v>0</v>
      </c>
      <c r="AL20" s="13">
        <f>COUNTIF(D20:AE20,"PL")</f>
        <v>0</v>
      </c>
      <c r="AM20" s="13">
        <f>SUM(AI20:AL20)</f>
        <v>31</v>
      </c>
    </row>
    <row r="21" spans="1:39" x14ac:dyDescent="0.25">
      <c r="A21" s="20">
        <v>13</v>
      </c>
      <c r="B21" s="15" t="s">
        <v>26</v>
      </c>
      <c r="C21" s="15" t="s">
        <v>35</v>
      </c>
      <c r="D21" s="20" t="s">
        <v>14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14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18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14</v>
      </c>
      <c r="W21" s="20" t="s">
        <v>18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18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21">
        <f>COUNTIF(D21:AH21,"p")</f>
        <v>21</v>
      </c>
      <c r="AJ21" s="21">
        <f>COUNTIF(D21:AH21,"wo")</f>
        <v>3</v>
      </c>
      <c r="AK21" s="13">
        <f>COUNTIF(D21:AE21,"CL")</f>
        <v>0</v>
      </c>
      <c r="AL21" s="13">
        <f>COUNTIF(D21:AE21,"PL")</f>
        <v>0</v>
      </c>
      <c r="AM21" s="13">
        <f>SUM(AI21:AL21)</f>
        <v>24</v>
      </c>
    </row>
    <row r="22" spans="1:39" x14ac:dyDescent="0.25">
      <c r="A22" s="20">
        <v>14</v>
      </c>
      <c r="B22" s="15" t="s">
        <v>57</v>
      </c>
      <c r="C22" s="15" t="s">
        <v>61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18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18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18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18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21">
        <f>COUNTIF(D22:AH22,"p")</f>
        <v>27</v>
      </c>
      <c r="AJ22" s="21">
        <f>COUNTIF(D22:AH22,"wo")</f>
        <v>4</v>
      </c>
      <c r="AK22" s="13">
        <f>COUNTIF(D22:AE22,"CL")</f>
        <v>0</v>
      </c>
      <c r="AL22" s="13">
        <f>COUNTIF(D22:AE22,"PL")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27</v>
      </c>
      <c r="C23" s="15" t="s">
        <v>36</v>
      </c>
      <c r="D23" s="20" t="s">
        <v>13</v>
      </c>
      <c r="E23" s="20" t="s">
        <v>13</v>
      </c>
      <c r="F23" s="20" t="s">
        <v>13</v>
      </c>
      <c r="G23" s="20" t="s">
        <v>18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18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18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18</v>
      </c>
      <c r="AC23" s="20" t="s">
        <v>13</v>
      </c>
      <c r="AD23" s="20" t="s">
        <v>13</v>
      </c>
      <c r="AE23" s="20" t="s">
        <v>13</v>
      </c>
      <c r="AF23" s="20" t="s">
        <v>14</v>
      </c>
      <c r="AG23" s="20" t="s">
        <v>13</v>
      </c>
      <c r="AH23" s="20" t="s">
        <v>13</v>
      </c>
      <c r="AI23" s="21">
        <f>COUNTIF(D23:AH23,"p")</f>
        <v>26</v>
      </c>
      <c r="AJ23" s="21">
        <f>COUNTIF(D23:AH23,"wo")</f>
        <v>4</v>
      </c>
      <c r="AK23" s="13">
        <f>COUNTIF(D23:AE23,"CL")</f>
        <v>0</v>
      </c>
      <c r="AL23" s="13">
        <f>COUNTIF(D23:AE23,"PL")</f>
        <v>0</v>
      </c>
      <c r="AM23" s="13">
        <f>SUM(AI23:AL23)</f>
        <v>30</v>
      </c>
    </row>
    <row r="24" spans="1:39" x14ac:dyDescent="0.25">
      <c r="A24" s="20">
        <v>16</v>
      </c>
      <c r="B24" s="15" t="s">
        <v>28</v>
      </c>
      <c r="C24" s="15" t="s">
        <v>37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18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18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18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18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21">
        <f>COUNTIF(D24:AH24,"p")</f>
        <v>27</v>
      </c>
      <c r="AJ24" s="21">
        <f>COUNTIF(D24:AH24,"wo")</f>
        <v>4</v>
      </c>
      <c r="AK24" s="13">
        <f>COUNTIF(D24:AE24,"CL")</f>
        <v>0</v>
      </c>
      <c r="AL24" s="13">
        <f>COUNTIF(D24:AE24,"PL")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29</v>
      </c>
      <c r="C25" s="15" t="s">
        <v>38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18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18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18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18</v>
      </c>
      <c r="AF25" s="20" t="s">
        <v>13</v>
      </c>
      <c r="AG25" s="20" t="s">
        <v>13</v>
      </c>
      <c r="AH25" s="20" t="s">
        <v>13</v>
      </c>
      <c r="AI25" s="21">
        <f>COUNTIF(D25:AH25,"p")</f>
        <v>27</v>
      </c>
      <c r="AJ25" s="21">
        <f>COUNTIF(D25:AH25,"wo")</f>
        <v>4</v>
      </c>
      <c r="AK25" s="13">
        <f>COUNTIF(D25:AE25,"CL")</f>
        <v>0</v>
      </c>
      <c r="AL25" s="13">
        <f>COUNTIF(D25:AE25,"PL")</f>
        <v>0</v>
      </c>
      <c r="AM25" s="13">
        <f>SUM(AI25:AL25)</f>
        <v>31</v>
      </c>
    </row>
    <row r="26" spans="1:39" x14ac:dyDescent="0.25">
      <c r="A26" s="16">
        <v>18</v>
      </c>
      <c r="B26" s="15" t="s">
        <v>52</v>
      </c>
      <c r="C26" s="15" t="s">
        <v>54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18</v>
      </c>
      <c r="I26" s="20" t="s">
        <v>13</v>
      </c>
      <c r="J26" s="20" t="s">
        <v>13</v>
      </c>
      <c r="K26" s="20" t="s">
        <v>14</v>
      </c>
      <c r="L26" s="20" t="s">
        <v>13</v>
      </c>
      <c r="M26" s="20" t="s">
        <v>13</v>
      </c>
      <c r="N26" s="20" t="s">
        <v>13</v>
      </c>
      <c r="O26" s="20" t="s">
        <v>18</v>
      </c>
      <c r="P26" s="20" t="s">
        <v>13</v>
      </c>
      <c r="Q26" s="20" t="s">
        <v>13</v>
      </c>
      <c r="R26" s="20" t="s">
        <v>14</v>
      </c>
      <c r="S26" s="20" t="s">
        <v>13</v>
      </c>
      <c r="T26" s="20" t="s">
        <v>13</v>
      </c>
      <c r="U26" s="20" t="s">
        <v>13</v>
      </c>
      <c r="V26" s="20" t="s">
        <v>18</v>
      </c>
      <c r="W26" s="20" t="s">
        <v>13</v>
      </c>
      <c r="X26" s="20" t="s">
        <v>13</v>
      </c>
      <c r="Y26" s="20" t="s">
        <v>14</v>
      </c>
      <c r="Z26" s="20" t="s">
        <v>13</v>
      </c>
      <c r="AA26" s="20" t="s">
        <v>13</v>
      </c>
      <c r="AB26" s="20" t="s">
        <v>13</v>
      </c>
      <c r="AC26" s="20" t="s">
        <v>18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21">
        <f>COUNTIF(D26:AH26,"p")</f>
        <v>24</v>
      </c>
      <c r="AJ26" s="21">
        <f>COUNTIF(D26:AH26,"wo")</f>
        <v>4</v>
      </c>
      <c r="AK26" s="13">
        <f>COUNTIF(D26:AE26,"CL")</f>
        <v>0</v>
      </c>
      <c r="AL26" s="13">
        <f>COUNTIF(D26:AE26,"PL")</f>
        <v>0</v>
      </c>
      <c r="AM26" s="13">
        <f>SUM(AI26:AL26)</f>
        <v>28</v>
      </c>
    </row>
    <row r="27" spans="1:39" x14ac:dyDescent="0.25">
      <c r="A27" s="20">
        <v>19</v>
      </c>
      <c r="B27" s="15" t="s">
        <v>53</v>
      </c>
      <c r="C27" s="15" t="s">
        <v>55</v>
      </c>
      <c r="D27" s="20" t="s">
        <v>13</v>
      </c>
      <c r="E27" s="20" t="s">
        <v>18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18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18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18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18</v>
      </c>
      <c r="AH27" s="20" t="s">
        <v>13</v>
      </c>
      <c r="AI27" s="21">
        <f>COUNTIF(D27:AH27,"p")</f>
        <v>26</v>
      </c>
      <c r="AJ27" s="21">
        <f>COUNTIF(D27:AH27,"wo")</f>
        <v>5</v>
      </c>
      <c r="AK27" s="13">
        <f>COUNTIF(D27:AE27,"CL")</f>
        <v>0</v>
      </c>
      <c r="AL27" s="13">
        <f>COUNTIF(D27:AE27,"PL")</f>
        <v>0</v>
      </c>
      <c r="AM27" s="13">
        <f>SUM(AI27:AL27)</f>
        <v>31</v>
      </c>
    </row>
    <row r="28" spans="1:39" x14ac:dyDescent="0.25">
      <c r="A28" s="20">
        <v>20</v>
      </c>
      <c r="B28" s="15" t="s">
        <v>43</v>
      </c>
      <c r="C28" s="15" t="s">
        <v>44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18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18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18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14</v>
      </c>
      <c r="AD28" s="20" t="s">
        <v>14</v>
      </c>
      <c r="AE28" s="20" t="s">
        <v>14</v>
      </c>
      <c r="AF28" s="20" t="s">
        <v>14</v>
      </c>
      <c r="AG28" s="20" t="s">
        <v>14</v>
      </c>
      <c r="AH28" s="20" t="s">
        <v>14</v>
      </c>
      <c r="AI28" s="21">
        <f>COUNTIF(D28:AH28,"p")</f>
        <v>22</v>
      </c>
      <c r="AJ28" s="21">
        <f>COUNTIF(D28:AH28,"wo")</f>
        <v>3</v>
      </c>
      <c r="AK28" s="13">
        <f>COUNTIF(D28:AE28,"CL")</f>
        <v>0</v>
      </c>
      <c r="AL28" s="13">
        <f>COUNTIF(D28:AE28,"PL")</f>
        <v>0</v>
      </c>
      <c r="AM28" s="13">
        <f>SUM(AI28:AL28)</f>
        <v>25</v>
      </c>
    </row>
    <row r="29" spans="1:39" x14ac:dyDescent="0.25">
      <c r="A29" s="16">
        <v>21</v>
      </c>
      <c r="B29" s="15" t="s">
        <v>58</v>
      </c>
      <c r="C29" s="15" t="s">
        <v>62</v>
      </c>
      <c r="D29" s="20" t="s">
        <v>13</v>
      </c>
      <c r="E29" s="20" t="s">
        <v>13</v>
      </c>
      <c r="F29" s="20" t="s">
        <v>13</v>
      </c>
      <c r="G29" s="20" t="s">
        <v>18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18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18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18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21">
        <f>COUNTIF(D29:AH29,"p")</f>
        <v>27</v>
      </c>
      <c r="AJ29" s="21">
        <f>COUNTIF(D29:AH29,"wo")</f>
        <v>4</v>
      </c>
      <c r="AK29" s="13">
        <f>COUNTIF(D29:AE29,"CL")</f>
        <v>0</v>
      </c>
      <c r="AL29" s="13">
        <f>COUNTIF(D29:AE29,"PL")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46</v>
      </c>
      <c r="C30" s="15" t="s">
        <v>49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18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18</v>
      </c>
      <c r="Q30" s="20" t="s">
        <v>13</v>
      </c>
      <c r="R30" s="20" t="s">
        <v>13</v>
      </c>
      <c r="S30" s="20" t="s">
        <v>14</v>
      </c>
      <c r="T30" s="20" t="s">
        <v>13</v>
      </c>
      <c r="U30" s="20" t="s">
        <v>13</v>
      </c>
      <c r="V30" s="20" t="s">
        <v>13</v>
      </c>
      <c r="W30" s="20" t="s">
        <v>18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18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21">
        <f>COUNTIF(D30:AH30,"p")</f>
        <v>26</v>
      </c>
      <c r="AJ30" s="21">
        <f>COUNTIF(D30:AH30,"wo")</f>
        <v>4</v>
      </c>
      <c r="AK30" s="13">
        <f>COUNTIF(D30:AE30,"CL")</f>
        <v>0</v>
      </c>
      <c r="AL30" s="13">
        <f>COUNTIF(D30:AE30,"PL")</f>
        <v>0</v>
      </c>
      <c r="AM30" s="13">
        <f>SUM(AI30:AL30)</f>
        <v>30</v>
      </c>
    </row>
    <row r="31" spans="1:39" x14ac:dyDescent="0.25">
      <c r="A31" s="20">
        <v>23</v>
      </c>
      <c r="B31" s="15" t="s">
        <v>47</v>
      </c>
      <c r="C31" s="15" t="s">
        <v>50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18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18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18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18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21">
        <f>COUNTIF(D31:AH31,"p")</f>
        <v>27</v>
      </c>
      <c r="AJ31" s="21">
        <f>COUNTIF(D31:AH31,"wo")</f>
        <v>4</v>
      </c>
      <c r="AK31" s="13">
        <f>COUNTIF(D31:AE31,"CL")</f>
        <v>0</v>
      </c>
      <c r="AL31" s="13">
        <f>COUNTIF(D31:AE31,"PL")</f>
        <v>0</v>
      </c>
      <c r="AM31" s="13">
        <f>SUM(AI31:AL31)</f>
        <v>31</v>
      </c>
    </row>
    <row r="32" spans="1:39" x14ac:dyDescent="0.25">
      <c r="A32" s="16">
        <v>24</v>
      </c>
      <c r="B32" s="15" t="s">
        <v>48</v>
      </c>
      <c r="C32" s="15" t="s">
        <v>51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18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18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18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18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21">
        <f>COUNTIF(D32:AH32,"p")</f>
        <v>27</v>
      </c>
      <c r="AJ32" s="21">
        <f>COUNTIF(D32:AH32,"wo")</f>
        <v>4</v>
      </c>
      <c r="AK32" s="13">
        <f>COUNTIF(D32:AE32,"CL")</f>
        <v>0</v>
      </c>
      <c r="AL32" s="13">
        <f>COUNTIF(D32:AE32,"PL")</f>
        <v>0</v>
      </c>
      <c r="AM32" s="13">
        <f>SUM(AI32:AL32)</f>
        <v>31</v>
      </c>
    </row>
    <row r="33" spans="1:39" x14ac:dyDescent="0.25">
      <c r="A33" s="20">
        <v>25</v>
      </c>
      <c r="B33" s="15" t="s">
        <v>59</v>
      </c>
      <c r="C33" s="15" t="s">
        <v>63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18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18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18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18</v>
      </c>
      <c r="AF33" s="20" t="s">
        <v>13</v>
      </c>
      <c r="AG33" s="20" t="s">
        <v>13</v>
      </c>
      <c r="AH33" s="20" t="s">
        <v>13</v>
      </c>
      <c r="AI33" s="21">
        <f>COUNTIF(D33:AH33,"p")</f>
        <v>27</v>
      </c>
      <c r="AJ33" s="21">
        <f>COUNTIF(D33:AH33,"wo")</f>
        <v>4</v>
      </c>
      <c r="AK33" s="13">
        <f>COUNTIF(D33:AE33,"CL")</f>
        <v>0</v>
      </c>
      <c r="AL33" s="13">
        <f>COUNTIF(D33:AE33,"PL")</f>
        <v>0</v>
      </c>
      <c r="AM33" s="13">
        <f>SUM(AI33:AL33)</f>
        <v>31</v>
      </c>
    </row>
    <row r="34" spans="1:39" x14ac:dyDescent="0.25">
      <c r="A34" s="20">
        <v>26</v>
      </c>
      <c r="B34" s="15" t="s">
        <v>64</v>
      </c>
      <c r="C34" s="15" t="s">
        <v>65</v>
      </c>
      <c r="D34" s="20" t="s">
        <v>14</v>
      </c>
      <c r="E34" s="20" t="s">
        <v>14</v>
      </c>
      <c r="F34" s="20" t="s">
        <v>14</v>
      </c>
      <c r="G34" s="20" t="s">
        <v>14</v>
      </c>
      <c r="H34" s="20" t="s">
        <v>14</v>
      </c>
      <c r="I34" s="20" t="s">
        <v>14</v>
      </c>
      <c r="J34" s="20" t="s">
        <v>14</v>
      </c>
      <c r="K34" s="20" t="s">
        <v>14</v>
      </c>
      <c r="L34" s="20" t="s">
        <v>13</v>
      </c>
      <c r="M34" s="20" t="s">
        <v>13</v>
      </c>
      <c r="N34" s="20" t="s">
        <v>18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14</v>
      </c>
      <c r="T34" s="20" t="s">
        <v>13</v>
      </c>
      <c r="U34" s="20" t="s">
        <v>18</v>
      </c>
      <c r="V34" s="20" t="s">
        <v>13</v>
      </c>
      <c r="W34" s="20" t="s">
        <v>13</v>
      </c>
      <c r="X34" s="20" t="s">
        <v>13</v>
      </c>
      <c r="Y34" s="20" t="s">
        <v>14</v>
      </c>
      <c r="Z34" s="20" t="s">
        <v>13</v>
      </c>
      <c r="AA34" s="20" t="s">
        <v>13</v>
      </c>
      <c r="AB34" s="20" t="s">
        <v>18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21">
        <f>COUNTIF(D34:AH34,"p")</f>
        <v>18</v>
      </c>
      <c r="AJ34" s="21">
        <f>COUNTIF(D34:AH34,"wo")</f>
        <v>3</v>
      </c>
      <c r="AK34" s="13">
        <f>COUNTIF(D34:AE34,"CL")</f>
        <v>0</v>
      </c>
      <c r="AL34" s="13">
        <f>COUNTIF(D34:AE34,"PL")</f>
        <v>0</v>
      </c>
      <c r="AM34" s="13">
        <f>SUM(AI34:AL34)</f>
        <v>21</v>
      </c>
    </row>
    <row r="35" spans="1:39" x14ac:dyDescent="0.25">
      <c r="A35" s="16">
        <v>27</v>
      </c>
      <c r="B35" s="15" t="s">
        <v>73</v>
      </c>
      <c r="C35" s="15" t="s">
        <v>75</v>
      </c>
      <c r="D35" s="20" t="s">
        <v>13</v>
      </c>
      <c r="E35" s="20" t="s">
        <v>13</v>
      </c>
      <c r="F35" s="20" t="s">
        <v>18</v>
      </c>
      <c r="G35" s="20" t="s">
        <v>13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18</v>
      </c>
      <c r="N35" s="20" t="s">
        <v>13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18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18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0" t="s">
        <v>18</v>
      </c>
      <c r="AI35" s="21">
        <f>COUNTIF(D35:AH35,"p")</f>
        <v>26</v>
      </c>
      <c r="AJ35" s="21">
        <f>COUNTIF(D35:AH35,"wo")</f>
        <v>5</v>
      </c>
      <c r="AK35" s="13">
        <f>COUNTIF(D35:AE35,"CL")</f>
        <v>0</v>
      </c>
      <c r="AL35" s="13">
        <f>COUNTIF(D35:AE35,"PL")</f>
        <v>0</v>
      </c>
      <c r="AM35" s="13">
        <f>SUM(AI35:AL35)</f>
        <v>31</v>
      </c>
    </row>
    <row r="36" spans="1:39" x14ac:dyDescent="0.25">
      <c r="A36" s="20">
        <v>28</v>
      </c>
      <c r="B36" s="18" t="s">
        <v>68</v>
      </c>
      <c r="C36" s="18" t="s">
        <v>71</v>
      </c>
      <c r="D36" s="20" t="s">
        <v>13</v>
      </c>
      <c r="E36" s="20" t="s">
        <v>13</v>
      </c>
      <c r="F36" s="20" t="s">
        <v>13</v>
      </c>
      <c r="G36" s="20" t="s">
        <v>18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18</v>
      </c>
      <c r="O36" s="20" t="s">
        <v>13</v>
      </c>
      <c r="P36" s="20" t="s">
        <v>13</v>
      </c>
      <c r="Q36" s="20" t="s">
        <v>14</v>
      </c>
      <c r="R36" s="20" t="s">
        <v>13</v>
      </c>
      <c r="S36" s="20" t="s">
        <v>13</v>
      </c>
      <c r="T36" s="20" t="s">
        <v>13</v>
      </c>
      <c r="U36" s="20" t="s">
        <v>18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18</v>
      </c>
      <c r="AC36" s="20" t="s">
        <v>13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21">
        <f>COUNTIF(D36:AH36,"p")</f>
        <v>26</v>
      </c>
      <c r="AJ36" s="21">
        <f>COUNTIF(D36:AH36,"wo")</f>
        <v>4</v>
      </c>
      <c r="AK36" s="13">
        <f>COUNTIF(D36:AE36,"CL")</f>
        <v>0</v>
      </c>
      <c r="AL36" s="13">
        <f>COUNTIF(D36:AE36,"PL")</f>
        <v>0</v>
      </c>
      <c r="AM36" s="13">
        <f>SUM(AI36:AL36)</f>
        <v>30</v>
      </c>
    </row>
    <row r="37" spans="1:39" x14ac:dyDescent="0.25">
      <c r="A37" s="20">
        <v>29</v>
      </c>
      <c r="B37" s="18" t="s">
        <v>74</v>
      </c>
      <c r="C37" s="18" t="s">
        <v>76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18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14</v>
      </c>
      <c r="N37" s="20" t="s">
        <v>14</v>
      </c>
      <c r="O37" s="20" t="s">
        <v>14</v>
      </c>
      <c r="P37" s="20" t="s">
        <v>14</v>
      </c>
      <c r="Q37" s="20" t="s">
        <v>14</v>
      </c>
      <c r="R37" s="20" t="s">
        <v>14</v>
      </c>
      <c r="S37" s="20" t="s">
        <v>14</v>
      </c>
      <c r="T37" s="20" t="s">
        <v>14</v>
      </c>
      <c r="U37" s="20" t="s">
        <v>14</v>
      </c>
      <c r="V37" s="20" t="s">
        <v>14</v>
      </c>
      <c r="W37" s="20" t="s">
        <v>14</v>
      </c>
      <c r="X37" s="20" t="s">
        <v>14</v>
      </c>
      <c r="Y37" s="20" t="s">
        <v>14</v>
      </c>
      <c r="Z37" s="20" t="s">
        <v>14</v>
      </c>
      <c r="AA37" s="20" t="s">
        <v>14</v>
      </c>
      <c r="AB37" s="20" t="s">
        <v>14</v>
      </c>
      <c r="AC37" s="20" t="s">
        <v>14</v>
      </c>
      <c r="AD37" s="20" t="s">
        <v>14</v>
      </c>
      <c r="AE37" s="20" t="s">
        <v>14</v>
      </c>
      <c r="AF37" s="20" t="s">
        <v>14</v>
      </c>
      <c r="AG37" s="20" t="s">
        <v>14</v>
      </c>
      <c r="AH37" s="20" t="s">
        <v>14</v>
      </c>
      <c r="AI37" s="21">
        <f>COUNTIF(D37:AH37,"p")</f>
        <v>8</v>
      </c>
      <c r="AJ37" s="21">
        <f>COUNTIF(D37:AH37,"wo")</f>
        <v>1</v>
      </c>
      <c r="AK37" s="13">
        <f>COUNTIF(D37:AE37,"CL")</f>
        <v>0</v>
      </c>
      <c r="AL37" s="13">
        <f>COUNTIF(D37:AE37,"PL")</f>
        <v>0</v>
      </c>
      <c r="AM37" s="13">
        <f>SUM(AI37:AL37)</f>
        <v>9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2022-06-29T10:00:40Z</dcterms:modified>
</cp:coreProperties>
</file>