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Roll'!$A$8:$AL$35</definedName>
    <definedName name="_xlnm.Print_Area" localSheetId="0">'Muster Roll'!$A$1:$AL$35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41" i="5" l="1"/>
  <c r="AJ41" i="5"/>
  <c r="AI41" i="5"/>
  <c r="AH41" i="5"/>
  <c r="AK40" i="5"/>
  <c r="AJ40" i="5"/>
  <c r="AI40" i="5"/>
  <c r="AH40" i="5"/>
  <c r="AK39" i="5"/>
  <c r="AJ39" i="5"/>
  <c r="AI39" i="5"/>
  <c r="AH39" i="5"/>
  <c r="AK38" i="5"/>
  <c r="AJ38" i="5"/>
  <c r="AI38" i="5"/>
  <c r="AH38" i="5"/>
  <c r="AL38" i="5" l="1"/>
  <c r="AL39" i="5"/>
  <c r="AL40" i="5"/>
  <c r="AL41" i="5"/>
  <c r="AH31" i="5"/>
  <c r="AK37" i="5" l="1"/>
  <c r="AJ37" i="5"/>
  <c r="AI37" i="5"/>
  <c r="AH37" i="5"/>
  <c r="AK36" i="5"/>
  <c r="AJ36" i="5"/>
  <c r="AI36" i="5"/>
  <c r="AH36" i="5"/>
  <c r="AL36" i="5" l="1"/>
  <c r="AL37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9" i="5"/>
  <c r="AH35" i="5"/>
  <c r="AH34" i="5"/>
  <c r="AH33" i="5"/>
  <c r="AH32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J10" i="5" l="1"/>
  <c r="AK10" i="5"/>
  <c r="AJ11" i="5"/>
  <c r="AK11" i="5"/>
  <c r="AJ12" i="5"/>
  <c r="AK12" i="5"/>
  <c r="AJ13" i="5"/>
  <c r="AK13" i="5"/>
  <c r="AJ14" i="5"/>
  <c r="AK14" i="5"/>
  <c r="AJ15" i="5"/>
  <c r="AK15" i="5"/>
  <c r="AJ16" i="5"/>
  <c r="AK16" i="5"/>
  <c r="AJ17" i="5"/>
  <c r="AK17" i="5"/>
  <c r="AJ18" i="5"/>
  <c r="AK18" i="5"/>
  <c r="AJ19" i="5"/>
  <c r="AK19" i="5"/>
  <c r="AJ20" i="5"/>
  <c r="AK20" i="5"/>
  <c r="AJ21" i="5"/>
  <c r="AK21" i="5"/>
  <c r="AJ22" i="5"/>
  <c r="AK22" i="5"/>
  <c r="AJ23" i="5"/>
  <c r="AK23" i="5"/>
  <c r="AJ24" i="5"/>
  <c r="AK24" i="5"/>
  <c r="AJ25" i="5"/>
  <c r="AK25" i="5"/>
  <c r="AJ26" i="5"/>
  <c r="AK26" i="5"/>
  <c r="AJ27" i="5"/>
  <c r="AK27" i="5"/>
  <c r="AJ28" i="5"/>
  <c r="AK28" i="5"/>
  <c r="AJ29" i="5"/>
  <c r="AK29" i="5"/>
  <c r="AJ30" i="5"/>
  <c r="AK30" i="5"/>
  <c r="AJ31" i="5"/>
  <c r="AK31" i="5"/>
  <c r="AJ32" i="5"/>
  <c r="AK32" i="5"/>
  <c r="AJ33" i="5"/>
  <c r="AK33" i="5"/>
  <c r="AJ34" i="5"/>
  <c r="AK34" i="5"/>
  <c r="AJ35" i="5"/>
  <c r="AK35" i="5"/>
  <c r="AL12" i="5" l="1"/>
  <c r="AL11" i="5"/>
  <c r="AL25" i="5"/>
  <c r="AL35" i="5"/>
  <c r="AL34" i="5"/>
  <c r="AL33" i="5"/>
  <c r="AL29" i="5"/>
  <c r="AL21" i="5"/>
  <c r="AL20" i="5"/>
  <c r="AL19" i="5"/>
  <c r="AL18" i="5"/>
  <c r="AL17" i="5"/>
  <c r="AL13" i="5"/>
  <c r="AL32" i="5"/>
  <c r="AL31" i="5"/>
  <c r="AL30" i="5"/>
  <c r="AL16" i="5"/>
  <c r="AL15" i="5"/>
  <c r="AL14" i="5"/>
  <c r="AL28" i="5"/>
  <c r="AL27" i="5"/>
  <c r="AL26" i="5"/>
  <c r="AL10" i="5"/>
  <c r="AL24" i="5"/>
  <c r="AL23" i="5"/>
  <c r="AL22" i="5"/>
  <c r="AK9" i="5"/>
  <c r="AJ9" i="5"/>
  <c r="AL9" i="5" l="1"/>
</calcChain>
</file>

<file path=xl/sharedStrings.xml><?xml version="1.0" encoding="utf-8"?>
<sst xmlns="http://schemas.openxmlformats.org/spreadsheetml/2006/main" count="1072" uniqueCount="85">
  <si>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</si>
  <si>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</si>
  <si>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</si>
  <si>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</si>
  <si>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</si>
  <si>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</si>
  <si>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</si>
  <si>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</si>
  <si>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</si>
  <si>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</si>
  <si>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</si>
  <si>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</si>
  <si>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</si>
  <si>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</si>
  <si>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</si>
  <si>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</si>
  <si>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</si>
  <si>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</si>
  <si>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</si>
  <si>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</si>
  <si>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</si>
  <si>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</si>
  <si>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</si>
  <si>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</si>
  <si>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</si>
  <si>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</si>
  <si>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</si>
  <si>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</si>
  <si>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</si>
  <si>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</si>
  <si>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</si>
  <si>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</si>
  <si>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</si>
  <si>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</si>
  <si>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</si>
  <si>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</si>
  <si>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</si>
  <si>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</si>
  <si>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</si>
  <si>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</si>
  <si>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</si>
  <si>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</si>
  <si>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</si>
  <si>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</si>
  <si>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</si>
  <si>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</si>
  <si>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</si>
  <si>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</si>
  <si>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</si>
  <si>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</si>
  <si>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</si>
  <si>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</si>
  <si>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SUNIL  KUMAR</t>
  </si>
  <si>
    <t>DEEPAK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</si>
  <si>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</si>
  <si>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</si>
  <si>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</si>
  <si>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</si>
  <si>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</si>
  <si>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</si>
  <si>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</si>
  <si>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</si>
  <si>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</si>
  <si>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</si>
  <si>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G008923</t>
  </si>
  <si>
    <t>G128208</t>
  </si>
  <si>
    <t>G269407</t>
  </si>
  <si>
    <t>MARKANDEY  TIWARI</t>
  </si>
  <si>
    <t>RAJESH KUMAR SINGH</t>
  </si>
  <si>
    <t>ARVIND KUMAR YADAV</t>
  </si>
  <si>
    <t>For the Month: Apr 2022</t>
  </si>
  <si>
    <t>G008929</t>
  </si>
  <si>
    <t>G127692</t>
  </si>
  <si>
    <t>G177005</t>
  </si>
  <si>
    <t>G229956</t>
  </si>
  <si>
    <t>G238489</t>
  </si>
  <si>
    <t>G241553</t>
  </si>
  <si>
    <t>G278857</t>
  </si>
  <si>
    <t>DINESH RAI KUMAR</t>
  </si>
  <si>
    <t>PURAN BAHADUR JHAKRI</t>
  </si>
  <si>
    <t>NEHA  DEVI</t>
  </si>
  <si>
    <t>SAURABH  SINGH</t>
  </si>
  <si>
    <t>RAMESH KUMAR VATS</t>
  </si>
  <si>
    <t>SHYAMANUJ  SHARMA</t>
  </si>
  <si>
    <t>RAVINDER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</si>
</sst>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Normal="100" workbookViewId="0">
      <selection activeCell="I20" sqref="I20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6"/>
      <c r="AI4" s="16"/>
      <c r="AJ4" s="16"/>
      <c r="AK4" s="16"/>
      <c r="AL4" s="16"/>
    </row>
    <row r="5" spans="1:38" x14ac:dyDescent="0.25">
      <c r="A5" s="17" t="s">
        <v>43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70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64</v>
      </c>
      <c r="C9" s="15" t="s">
        <v>67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18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18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18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18</v>
      </c>
      <c r="AE9" s="20" t="s">
        <v>13</v>
      </c>
      <c r="AF9" s="20" t="s">
        <v>13</v>
      </c>
      <c r="AG9" s="20" t="s">
        <v>13</v>
      </c>
      <c r="AH9" s="21">
        <f>COUNTIF(D9:AG9,"p")</f>
        <v>26</v>
      </c>
      <c r="AI9" s="21">
        <f>COUNTIF(D9:AG9,"wo")</f>
        <v>4</v>
      </c>
      <c r="AJ9" s="13">
        <f>COUNTIF(D9:AE9,"CL")</f>
        <v>0</v>
      </c>
      <c r="AK9" s="13">
        <f>COUNTIF(D9:AE9,"PL")</f>
        <v>0</v>
      </c>
      <c r="AL9" s="13">
        <f>SUM(AH9:AK9)</f>
        <v>30</v>
      </c>
    </row>
    <row r="10" spans="1:38" ht="15" customHeight="1" x14ac:dyDescent="0.25">
      <c r="A10" s="20">
        <v>2</v>
      </c>
      <c r="B10" s="15" t="s">
        <v>71</v>
      </c>
      <c r="C10" s="15" t="s">
        <v>78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18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18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18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18</v>
      </c>
      <c r="AF10" s="20" t="s">
        <v>13</v>
      </c>
      <c r="AG10" s="20" t="s">
        <v>13</v>
      </c>
      <c r="AH10" s="21">
        <f>COUNTIF(D10:AG10,"p")</f>
        <v>26</v>
      </c>
      <c r="AI10" s="21">
        <f>COUNTIF(D10:AG10,"wo")</f>
        <v>4</v>
      </c>
      <c r="AJ10" s="13">
        <f>COUNTIF(D10:AE10,"CL")</f>
        <v>0</v>
      </c>
      <c r="AK10" s="13">
        <f>COUNTIF(D10:AE10,"PL")</f>
        <v>0</v>
      </c>
      <c r="AL10" s="13">
        <f>SUM(AH10:AK10)</f>
        <v>30</v>
      </c>
    </row>
    <row r="11" spans="1:38" ht="15" customHeight="1" x14ac:dyDescent="0.25">
      <c r="A11" s="16">
        <v>3</v>
      </c>
      <c r="B11" s="15" t="s">
        <v>21</v>
      </c>
      <c r="C11" s="15" t="s">
        <v>30</v>
      </c>
      <c r="D11" s="20" t="s">
        <v>14</v>
      </c>
      <c r="E11" s="20" t="s">
        <v>14</v>
      </c>
      <c r="F11" s="20" t="s">
        <v>14</v>
      </c>
      <c r="G11" s="20" t="s">
        <v>14</v>
      </c>
      <c r="H11" s="20" t="s">
        <v>14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14</v>
      </c>
      <c r="O11" s="20" t="s">
        <v>18</v>
      </c>
      <c r="P11" s="20" t="s">
        <v>13</v>
      </c>
      <c r="Q11" s="20" t="s">
        <v>13</v>
      </c>
      <c r="R11" s="20" t="s">
        <v>14</v>
      </c>
      <c r="S11" s="20" t="s">
        <v>13</v>
      </c>
      <c r="T11" s="20" t="s">
        <v>13</v>
      </c>
      <c r="U11" s="20" t="s">
        <v>13</v>
      </c>
      <c r="V11" s="20" t="s">
        <v>18</v>
      </c>
      <c r="W11" s="20" t="s">
        <v>13</v>
      </c>
      <c r="X11" s="20" t="s">
        <v>13</v>
      </c>
      <c r="Y11" s="20" t="s">
        <v>14</v>
      </c>
      <c r="Z11" s="20" t="s">
        <v>13</v>
      </c>
      <c r="AA11" s="20" t="s">
        <v>13</v>
      </c>
      <c r="AB11" s="20" t="s">
        <v>13</v>
      </c>
      <c r="AC11" s="20" t="s">
        <v>18</v>
      </c>
      <c r="AD11" s="20" t="s">
        <v>13</v>
      </c>
      <c r="AE11" s="20" t="s">
        <v>14</v>
      </c>
      <c r="AF11" s="20" t="s">
        <v>13</v>
      </c>
      <c r="AG11" s="20" t="s">
        <v>13</v>
      </c>
      <c r="AH11" s="21">
        <f>COUNTIF(D11:AG11,"p")</f>
        <v>18</v>
      </c>
      <c r="AI11" s="21">
        <f>COUNTIF(D11:AG11,"wo")</f>
        <v>3</v>
      </c>
      <c r="AJ11" s="13">
        <f>COUNTIF(D11:AE11,"CL")</f>
        <v>0</v>
      </c>
      <c r="AK11" s="13">
        <f>COUNTIF(D11:AE11,"PL")</f>
        <v>0</v>
      </c>
      <c r="AL11" s="13">
        <f>SUM(AH11:AK11)</f>
        <v>21</v>
      </c>
    </row>
    <row r="12" spans="1:38" ht="15" customHeight="1" x14ac:dyDescent="0.25">
      <c r="A12" s="20">
        <v>4</v>
      </c>
      <c r="B12" s="15" t="s">
        <v>72</v>
      </c>
      <c r="C12" s="15" t="s">
        <v>79</v>
      </c>
      <c r="D12" s="20" t="s">
        <v>13</v>
      </c>
      <c r="E12" s="20" t="s">
        <v>13</v>
      </c>
      <c r="F12" s="20" t="s">
        <v>18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18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18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18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1">
        <f>COUNTIF(D12:AG12,"p")</f>
        <v>26</v>
      </c>
      <c r="AI12" s="21">
        <f>COUNTIF(D12:AG12,"wo")</f>
        <v>4</v>
      </c>
      <c r="AJ12" s="13">
        <f>COUNTIF(D12:AE12,"CL")</f>
        <v>0</v>
      </c>
      <c r="AK12" s="13">
        <f>COUNTIF(D12:AE12,"PL")</f>
        <v>0</v>
      </c>
      <c r="AL12" s="13">
        <f>SUM(AH12:AK12)</f>
        <v>30</v>
      </c>
    </row>
    <row r="13" spans="1:38" ht="15" customHeight="1" x14ac:dyDescent="0.25">
      <c r="A13" s="20">
        <v>5</v>
      </c>
      <c r="B13" s="15" t="s">
        <v>65</v>
      </c>
      <c r="C13" s="15" t="s">
        <v>68</v>
      </c>
      <c r="D13" s="20" t="s">
        <v>13</v>
      </c>
      <c r="E13" s="20" t="s">
        <v>13</v>
      </c>
      <c r="F13" s="20" t="s">
        <v>13</v>
      </c>
      <c r="G13" s="20" t="s">
        <v>18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18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18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18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1">
        <f>COUNTIF(D13:AG13,"p")</f>
        <v>26</v>
      </c>
      <c r="AI13" s="21">
        <f>COUNTIF(D13:AG13,"wo")</f>
        <v>4</v>
      </c>
      <c r="AJ13" s="13">
        <f>COUNTIF(D13:AE13,"CL")</f>
        <v>0</v>
      </c>
      <c r="AK13" s="13">
        <f>COUNTIF(D13:AE13,"PL")</f>
        <v>0</v>
      </c>
      <c r="AL13" s="13">
        <f>SUM(AH13:AK13)</f>
        <v>30</v>
      </c>
    </row>
    <row r="14" spans="1:38" ht="15" customHeight="1" x14ac:dyDescent="0.25">
      <c r="A14" s="16">
        <v>6</v>
      </c>
      <c r="B14" s="15" t="s">
        <v>39</v>
      </c>
      <c r="C14" s="15" t="s">
        <v>41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18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18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18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18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1">
        <f>COUNTIF(D14:AG14,"p")</f>
        <v>26</v>
      </c>
      <c r="AI14" s="21">
        <f>COUNTIF(D14:AG14,"wo")</f>
        <v>4</v>
      </c>
      <c r="AJ14" s="13">
        <f>COUNTIF(D14:AE14,"CL")</f>
        <v>0</v>
      </c>
      <c r="AK14" s="13">
        <f>COUNTIF(D14:AE14,"PL")</f>
        <v>0</v>
      </c>
      <c r="AL14" s="13">
        <f>SUM(AH14:AK14)</f>
        <v>30</v>
      </c>
    </row>
    <row r="15" spans="1:38" x14ac:dyDescent="0.25">
      <c r="A15" s="20">
        <v>7</v>
      </c>
      <c r="B15" s="15" t="s">
        <v>16</v>
      </c>
      <c r="C15" s="15" t="s">
        <v>17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18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18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18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18</v>
      </c>
      <c r="AE15" s="20" t="s">
        <v>13</v>
      </c>
      <c r="AF15" s="20" t="s">
        <v>13</v>
      </c>
      <c r="AG15" s="20" t="s">
        <v>13</v>
      </c>
      <c r="AH15" s="21">
        <f>COUNTIF(D15:AG15,"p")</f>
        <v>26</v>
      </c>
      <c r="AI15" s="21">
        <f>COUNTIF(D15:AG15,"wo")</f>
        <v>4</v>
      </c>
      <c r="AJ15" s="13">
        <f>COUNTIF(D15:AE15,"CL")</f>
        <v>0</v>
      </c>
      <c r="AK15" s="13">
        <f>COUNTIF(D15:AE15,"PL")</f>
        <v>0</v>
      </c>
      <c r="AL15" s="13">
        <f>SUM(AH15:AK15)</f>
        <v>30</v>
      </c>
    </row>
    <row r="16" spans="1:38" x14ac:dyDescent="0.25">
      <c r="A16" s="20">
        <v>8</v>
      </c>
      <c r="B16" s="15" t="s">
        <v>22</v>
      </c>
      <c r="C16" s="15" t="s">
        <v>31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18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18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18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18</v>
      </c>
      <c r="AF16" s="20" t="s">
        <v>13</v>
      </c>
      <c r="AG16" s="20" t="s">
        <v>13</v>
      </c>
      <c r="AH16" s="21">
        <f>COUNTIF(D16:AG16,"p")</f>
        <v>26</v>
      </c>
      <c r="AI16" s="21">
        <f>COUNTIF(D16:AG16,"wo")</f>
        <v>4</v>
      </c>
      <c r="AJ16" s="13">
        <f>COUNTIF(D16:AE16,"CL")</f>
        <v>0</v>
      </c>
      <c r="AK16" s="13">
        <f>COUNTIF(D16:AE16,"PL")</f>
        <v>0</v>
      </c>
      <c r="AL16" s="13">
        <f>SUM(AH16:AK16)</f>
        <v>30</v>
      </c>
    </row>
    <row r="17" spans="1:38" x14ac:dyDescent="0.25">
      <c r="A17" s="16">
        <v>9</v>
      </c>
      <c r="B17" s="15" t="s">
        <v>54</v>
      </c>
      <c r="C17" s="15" t="s">
        <v>58</v>
      </c>
      <c r="D17" s="20" t="s">
        <v>13</v>
      </c>
      <c r="E17" s="20" t="s">
        <v>13</v>
      </c>
      <c r="F17" s="20" t="s">
        <v>18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18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18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18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1">
        <f>COUNTIF(D17:AG17,"p")</f>
        <v>26</v>
      </c>
      <c r="AI17" s="21">
        <f>COUNTIF(D17:AG17,"wo")</f>
        <v>4</v>
      </c>
      <c r="AJ17" s="13">
        <f>COUNTIF(D17:AE17,"CL")</f>
        <v>0</v>
      </c>
      <c r="AK17" s="13">
        <f>COUNTIF(D17:AE17,"PL")</f>
        <v>0</v>
      </c>
      <c r="AL17" s="13">
        <f>SUM(AH17:AK17)</f>
        <v>30</v>
      </c>
    </row>
    <row r="18" spans="1:38" x14ac:dyDescent="0.25">
      <c r="A18" s="20">
        <v>10</v>
      </c>
      <c r="B18" s="15" t="s">
        <v>23</v>
      </c>
      <c r="C18" s="15" t="s">
        <v>32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18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18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18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14</v>
      </c>
      <c r="AD18" s="20" t="s">
        <v>13</v>
      </c>
      <c r="AE18" s="20" t="s">
        <v>18</v>
      </c>
      <c r="AF18" s="20" t="s">
        <v>13</v>
      </c>
      <c r="AG18" s="20" t="s">
        <v>13</v>
      </c>
      <c r="AH18" s="21">
        <f>COUNTIF(D18:AG18,"p")</f>
        <v>25</v>
      </c>
      <c r="AI18" s="21">
        <f>COUNTIF(D18:AG18,"wo")</f>
        <v>4</v>
      </c>
      <c r="AJ18" s="13">
        <f>COUNTIF(D18:AE18,"CL")</f>
        <v>0</v>
      </c>
      <c r="AK18" s="13">
        <f>COUNTIF(D18:AE18,"PL")</f>
        <v>0</v>
      </c>
      <c r="AL18" s="13">
        <f>SUM(AH18:AK18)</f>
        <v>29</v>
      </c>
    </row>
    <row r="19" spans="1:38" x14ac:dyDescent="0.25">
      <c r="A19" s="20">
        <v>11</v>
      </c>
      <c r="B19" s="15" t="s">
        <v>73</v>
      </c>
      <c r="C19" s="15" t="s">
        <v>80</v>
      </c>
      <c r="D19" s="20" t="s">
        <v>13</v>
      </c>
      <c r="E19" s="20" t="s">
        <v>13</v>
      </c>
      <c r="F19" s="20" t="s">
        <v>13</v>
      </c>
      <c r="G19" s="20" t="s">
        <v>18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18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18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18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1">
        <f>COUNTIF(D19:AG19,"p")</f>
        <v>26</v>
      </c>
      <c r="AI19" s="21">
        <f>COUNTIF(D19:AG19,"wo")</f>
        <v>4</v>
      </c>
      <c r="AJ19" s="13">
        <f>COUNTIF(D19:AE19,"CL")</f>
        <v>0</v>
      </c>
      <c r="AK19" s="13">
        <f>COUNTIF(D19:AE19,"PL")</f>
        <v>0</v>
      </c>
      <c r="AL19" s="13">
        <f>SUM(AH19:AK19)</f>
        <v>30</v>
      </c>
    </row>
    <row r="20" spans="1:38" x14ac:dyDescent="0.25">
      <c r="A20" s="16">
        <v>12</v>
      </c>
      <c r="B20" s="15" t="s">
        <v>19</v>
      </c>
      <c r="C20" s="15" t="s">
        <v>20</v>
      </c>
      <c r="D20" s="20" t="s">
        <v>14</v>
      </c>
      <c r="E20" s="20" t="s">
        <v>14</v>
      </c>
      <c r="F20" s="20" t="s">
        <v>14</v>
      </c>
      <c r="G20" s="20" t="s">
        <v>14</v>
      </c>
      <c r="H20" s="20" t="s">
        <v>14</v>
      </c>
      <c r="I20" s="20" t="s">
        <v>14</v>
      </c>
      <c r="J20" s="20" t="s">
        <v>14</v>
      </c>
      <c r="K20" s="20" t="s">
        <v>14</v>
      </c>
      <c r="L20" s="20" t="s">
        <v>14</v>
      </c>
      <c r="M20" s="20" t="s">
        <v>14</v>
      </c>
      <c r="N20" s="20" t="s">
        <v>13</v>
      </c>
      <c r="O20" s="20" t="s">
        <v>13</v>
      </c>
      <c r="P20" s="20" t="s">
        <v>13</v>
      </c>
      <c r="Q20" s="20" t="s">
        <v>14</v>
      </c>
      <c r="R20" s="20" t="s">
        <v>13</v>
      </c>
      <c r="S20" s="20" t="s">
        <v>13</v>
      </c>
      <c r="T20" s="20" t="s">
        <v>18</v>
      </c>
      <c r="U20" s="20" t="s">
        <v>13</v>
      </c>
      <c r="V20" s="20" t="s">
        <v>14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18</v>
      </c>
      <c r="AB20" s="20" t="s">
        <v>13</v>
      </c>
      <c r="AC20" s="20" t="s">
        <v>13</v>
      </c>
      <c r="AD20" s="20" t="s">
        <v>14</v>
      </c>
      <c r="AE20" s="20" t="s">
        <v>13</v>
      </c>
      <c r="AF20" s="20" t="s">
        <v>13</v>
      </c>
      <c r="AG20" s="20" t="s">
        <v>13</v>
      </c>
      <c r="AH20" s="21">
        <f>COUNTIF(D20:AG20,"p")</f>
        <v>15</v>
      </c>
      <c r="AI20" s="21">
        <f>COUNTIF(D20:AG20,"wo")</f>
        <v>2</v>
      </c>
      <c r="AJ20" s="13">
        <f>COUNTIF(D20:AE20,"CL")</f>
        <v>0</v>
      </c>
      <c r="AK20" s="13">
        <f>COUNTIF(D20:AE20,"PL")</f>
        <v>0</v>
      </c>
      <c r="AL20" s="13">
        <f>SUM(AH20:AK20)</f>
        <v>17</v>
      </c>
    </row>
    <row r="21" spans="1:38" x14ac:dyDescent="0.25">
      <c r="A21" s="20">
        <v>13</v>
      </c>
      <c r="B21" s="15" t="s">
        <v>40</v>
      </c>
      <c r="C21" s="15" t="s">
        <v>42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18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18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18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18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1">
        <f>COUNTIF(D21:AG21,"p")</f>
        <v>26</v>
      </c>
      <c r="AI21" s="21">
        <f>COUNTIF(D21:AG21,"wo")</f>
        <v>4</v>
      </c>
      <c r="AJ21" s="13">
        <f>COUNTIF(D21:AE21,"CL")</f>
        <v>0</v>
      </c>
      <c r="AK21" s="13">
        <f>COUNTIF(D21:AE21,"PL")</f>
        <v>0</v>
      </c>
      <c r="AL21" s="13">
        <f>SUM(AH21:AK21)</f>
        <v>30</v>
      </c>
    </row>
    <row r="22" spans="1:38" x14ac:dyDescent="0.25">
      <c r="A22" s="20">
        <v>14</v>
      </c>
      <c r="B22" s="15" t="s">
        <v>24</v>
      </c>
      <c r="C22" s="15" t="s">
        <v>33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18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18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18</v>
      </c>
      <c r="X22" s="20" t="s">
        <v>13</v>
      </c>
      <c r="Y22" s="20" t="s">
        <v>13</v>
      </c>
      <c r="Z22" s="20" t="s">
        <v>14</v>
      </c>
      <c r="AA22" s="20" t="s">
        <v>14</v>
      </c>
      <c r="AB22" s="20" t="s">
        <v>14</v>
      </c>
      <c r="AC22" s="20" t="s">
        <v>14</v>
      </c>
      <c r="AD22" s="20" t="s">
        <v>14</v>
      </c>
      <c r="AE22" s="20" t="s">
        <v>14</v>
      </c>
      <c r="AF22" s="20" t="s">
        <v>14</v>
      </c>
      <c r="AG22" s="20" t="s">
        <v>14</v>
      </c>
      <c r="AH22" s="21">
        <f>COUNTIF(D22:AG22,"p")</f>
        <v>19</v>
      </c>
      <c r="AI22" s="21">
        <f>COUNTIF(D22:AG22,"wo")</f>
        <v>3</v>
      </c>
      <c r="AJ22" s="13">
        <f>COUNTIF(D22:AE22,"CL")</f>
        <v>0</v>
      </c>
      <c r="AK22" s="13">
        <f>COUNTIF(D22:AE22,"PL")</f>
        <v>0</v>
      </c>
      <c r="AL22" s="13">
        <f>SUM(AH22:AK22)</f>
        <v>22</v>
      </c>
    </row>
    <row r="23" spans="1:38" x14ac:dyDescent="0.25">
      <c r="A23" s="16">
        <v>15</v>
      </c>
      <c r="B23" s="15" t="s">
        <v>25</v>
      </c>
      <c r="C23" s="15" t="s">
        <v>34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18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18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18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18</v>
      </c>
      <c r="AE23" s="20" t="s">
        <v>13</v>
      </c>
      <c r="AF23" s="20" t="s">
        <v>13</v>
      </c>
      <c r="AG23" s="20" t="s">
        <v>13</v>
      </c>
      <c r="AH23" s="21">
        <f>COUNTIF(D23:AG23,"p")</f>
        <v>26</v>
      </c>
      <c r="AI23" s="21">
        <f>COUNTIF(D23:AG23,"wo")</f>
        <v>4</v>
      </c>
      <c r="AJ23" s="13">
        <f>COUNTIF(D23:AE23,"CL")</f>
        <v>0</v>
      </c>
      <c r="AK23" s="13">
        <f>COUNTIF(D23:AE23,"PL")</f>
        <v>0</v>
      </c>
      <c r="AL23" s="13">
        <f>SUM(AH23:AK23)</f>
        <v>30</v>
      </c>
    </row>
    <row r="24" spans="1:38" x14ac:dyDescent="0.25">
      <c r="A24" s="20">
        <v>16</v>
      </c>
      <c r="B24" s="15" t="s">
        <v>26</v>
      </c>
      <c r="C24" s="15" t="s">
        <v>35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18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18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13</v>
      </c>
      <c r="X24" s="20" t="s">
        <v>18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13</v>
      </c>
      <c r="AE24" s="20" t="s">
        <v>18</v>
      </c>
      <c r="AF24" s="20" t="s">
        <v>13</v>
      </c>
      <c r="AG24" s="20" t="s">
        <v>13</v>
      </c>
      <c r="AH24" s="21">
        <f>COUNTIF(D24:AG24,"p")</f>
        <v>26</v>
      </c>
      <c r="AI24" s="21">
        <f>COUNTIF(D24:AG24,"wo")</f>
        <v>4</v>
      </c>
      <c r="AJ24" s="13">
        <f>COUNTIF(D24:AE24,"CL")</f>
        <v>0</v>
      </c>
      <c r="AK24" s="13">
        <f>COUNTIF(D24:AE24,"PL")</f>
        <v>0</v>
      </c>
      <c r="AL24" s="13">
        <f>SUM(AH24:AK24)</f>
        <v>30</v>
      </c>
    </row>
    <row r="25" spans="1:38" x14ac:dyDescent="0.25">
      <c r="A25" s="20">
        <v>17</v>
      </c>
      <c r="B25" s="15" t="s">
        <v>55</v>
      </c>
      <c r="C25" s="15" t="s">
        <v>59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18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14</v>
      </c>
      <c r="O25" s="20" t="s">
        <v>14</v>
      </c>
      <c r="P25" s="20" t="s">
        <v>14</v>
      </c>
      <c r="Q25" s="20" t="s">
        <v>14</v>
      </c>
      <c r="R25" s="20" t="s">
        <v>14</v>
      </c>
      <c r="S25" s="20" t="s">
        <v>14</v>
      </c>
      <c r="T25" s="20" t="s">
        <v>14</v>
      </c>
      <c r="U25" s="20" t="s">
        <v>14</v>
      </c>
      <c r="V25" s="20" t="s">
        <v>14</v>
      </c>
      <c r="W25" s="20" t="s">
        <v>14</v>
      </c>
      <c r="X25" s="20" t="s">
        <v>14</v>
      </c>
      <c r="Y25" s="20" t="s">
        <v>14</v>
      </c>
      <c r="Z25" s="20" t="s">
        <v>14</v>
      </c>
      <c r="AA25" s="20" t="s">
        <v>14</v>
      </c>
      <c r="AB25" s="20" t="s">
        <v>14</v>
      </c>
      <c r="AC25" s="20" t="s">
        <v>14</v>
      </c>
      <c r="AD25" s="20" t="s">
        <v>14</v>
      </c>
      <c r="AE25" s="20" t="s">
        <v>14</v>
      </c>
      <c r="AF25" s="20" t="s">
        <v>14</v>
      </c>
      <c r="AG25" s="20" t="s">
        <v>14</v>
      </c>
      <c r="AH25" s="21">
        <f>COUNTIF(D25:AG25,"p")</f>
        <v>9</v>
      </c>
      <c r="AI25" s="21">
        <f>COUNTIF(D25:AG25,"wo")</f>
        <v>1</v>
      </c>
      <c r="AJ25" s="13">
        <f>COUNTIF(D25:AE25,"CL")</f>
        <v>0</v>
      </c>
      <c r="AK25" s="13">
        <f>COUNTIF(D25:AE25,"PL")</f>
        <v>0</v>
      </c>
      <c r="AL25" s="13">
        <f>SUM(AH25:AK25)</f>
        <v>10</v>
      </c>
    </row>
    <row r="26" spans="1:38" x14ac:dyDescent="0.25">
      <c r="A26" s="16">
        <v>18</v>
      </c>
      <c r="B26" s="15" t="s">
        <v>27</v>
      </c>
      <c r="C26" s="15" t="s">
        <v>36</v>
      </c>
      <c r="D26" s="20" t="s">
        <v>13</v>
      </c>
      <c r="E26" s="20" t="s">
        <v>13</v>
      </c>
      <c r="F26" s="20" t="s">
        <v>18</v>
      </c>
      <c r="G26" s="20" t="s">
        <v>13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18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18</v>
      </c>
      <c r="U26" s="20" t="s">
        <v>13</v>
      </c>
      <c r="V26" s="20" t="s">
        <v>13</v>
      </c>
      <c r="W26" s="20" t="s">
        <v>13</v>
      </c>
      <c r="X26" s="20" t="s">
        <v>14</v>
      </c>
      <c r="Y26" s="20" t="s">
        <v>13</v>
      </c>
      <c r="Z26" s="20" t="s">
        <v>13</v>
      </c>
      <c r="AA26" s="20" t="s">
        <v>18</v>
      </c>
      <c r="AB26" s="20" t="s">
        <v>13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1">
        <f>COUNTIF(D26:AG26,"p")</f>
        <v>25</v>
      </c>
      <c r="AI26" s="21">
        <f>COUNTIF(D26:AG26,"wo")</f>
        <v>4</v>
      </c>
      <c r="AJ26" s="13">
        <f>COUNTIF(D26:AE26,"CL")</f>
        <v>0</v>
      </c>
      <c r="AK26" s="13">
        <f>COUNTIF(D26:AE26,"PL")</f>
        <v>0</v>
      </c>
      <c r="AL26" s="13">
        <f>SUM(AH26:AK26)</f>
        <v>29</v>
      </c>
    </row>
    <row r="27" spans="1:38" x14ac:dyDescent="0.25">
      <c r="A27" s="20">
        <v>19</v>
      </c>
      <c r="B27" s="15" t="s">
        <v>28</v>
      </c>
      <c r="C27" s="15" t="s">
        <v>37</v>
      </c>
      <c r="D27" s="20" t="s">
        <v>13</v>
      </c>
      <c r="E27" s="20" t="s">
        <v>13</v>
      </c>
      <c r="F27" s="20" t="s">
        <v>18</v>
      </c>
      <c r="G27" s="20" t="s">
        <v>13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18</v>
      </c>
      <c r="N27" s="20" t="s">
        <v>13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18</v>
      </c>
      <c r="U27" s="20" t="s">
        <v>13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18</v>
      </c>
      <c r="AB27" s="20" t="s">
        <v>13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1">
        <f>COUNTIF(D27:AG27,"p")</f>
        <v>26</v>
      </c>
      <c r="AI27" s="21">
        <f>COUNTIF(D27:AG27,"wo")</f>
        <v>4</v>
      </c>
      <c r="AJ27" s="13">
        <f>COUNTIF(D27:AE27,"CL")</f>
        <v>0</v>
      </c>
      <c r="AK27" s="13">
        <f>COUNTIF(D27:AE27,"PL")</f>
        <v>0</v>
      </c>
      <c r="AL27" s="13">
        <f>SUM(AH27:AK27)</f>
        <v>30</v>
      </c>
    </row>
    <row r="28" spans="1:38" x14ac:dyDescent="0.25">
      <c r="A28" s="20">
        <v>20</v>
      </c>
      <c r="B28" s="15" t="s">
        <v>29</v>
      </c>
      <c r="C28" s="15" t="s">
        <v>38</v>
      </c>
      <c r="D28" s="20" t="s">
        <v>13</v>
      </c>
      <c r="E28" s="20" t="s">
        <v>13</v>
      </c>
      <c r="F28" s="20" t="s">
        <v>13</v>
      </c>
      <c r="G28" s="20" t="s">
        <v>18</v>
      </c>
      <c r="H28" s="20" t="s">
        <v>13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18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18</v>
      </c>
      <c r="V28" s="20" t="s">
        <v>13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18</v>
      </c>
      <c r="AC28" s="20" t="s">
        <v>13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1">
        <f>COUNTIF(D28:AG28,"p")</f>
        <v>26</v>
      </c>
      <c r="AI28" s="21">
        <f>COUNTIF(D28:AG28,"wo")</f>
        <v>4</v>
      </c>
      <c r="AJ28" s="13">
        <f>COUNTIF(D28:AE28,"CL")</f>
        <v>0</v>
      </c>
      <c r="AK28" s="13">
        <f>COUNTIF(D28:AE28,"PL")</f>
        <v>0</v>
      </c>
      <c r="AL28" s="13">
        <f>SUM(AH28:AK28)</f>
        <v>30</v>
      </c>
    </row>
    <row r="29" spans="1:38" x14ac:dyDescent="0.25">
      <c r="A29" s="16">
        <v>21</v>
      </c>
      <c r="B29" s="15" t="s">
        <v>74</v>
      </c>
      <c r="C29" s="15" t="s">
        <v>81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18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18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18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18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1">
        <f>COUNTIF(D29:AG29,"p")</f>
        <v>26</v>
      </c>
      <c r="AI29" s="21">
        <f>COUNTIF(D29:AG29,"wo")</f>
        <v>4</v>
      </c>
      <c r="AJ29" s="13">
        <f>COUNTIF(D29:AE29,"CL")</f>
        <v>0</v>
      </c>
      <c r="AK29" s="13">
        <f>COUNTIF(D29:AE29,"PL")</f>
        <v>0</v>
      </c>
      <c r="AL29" s="13">
        <f>SUM(AH29:AK29)</f>
        <v>30</v>
      </c>
    </row>
    <row r="30" spans="1:38" x14ac:dyDescent="0.25">
      <c r="A30" s="20">
        <v>22</v>
      </c>
      <c r="B30" s="15" t="s">
        <v>50</v>
      </c>
      <c r="C30" s="15" t="s">
        <v>52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18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18</v>
      </c>
      <c r="Q30" s="20" t="s">
        <v>13</v>
      </c>
      <c r="R30" s="20" t="s">
        <v>13</v>
      </c>
      <c r="S30" s="20" t="s">
        <v>14</v>
      </c>
      <c r="T30" s="20" t="s">
        <v>14</v>
      </c>
      <c r="U30" s="20" t="s">
        <v>14</v>
      </c>
      <c r="V30" s="20" t="s">
        <v>14</v>
      </c>
      <c r="W30" s="20" t="s">
        <v>14</v>
      </c>
      <c r="X30" s="20" t="s">
        <v>14</v>
      </c>
      <c r="Y30" s="20" t="s">
        <v>14</v>
      </c>
      <c r="Z30" s="20" t="s">
        <v>14</v>
      </c>
      <c r="AA30" s="20" t="s">
        <v>14</v>
      </c>
      <c r="AB30" s="20" t="s">
        <v>14</v>
      </c>
      <c r="AC30" s="20" t="s">
        <v>14</v>
      </c>
      <c r="AD30" s="20" t="s">
        <v>14</v>
      </c>
      <c r="AE30" s="20" t="s">
        <v>14</v>
      </c>
      <c r="AF30" s="20" t="s">
        <v>14</v>
      </c>
      <c r="AG30" s="20" t="s">
        <v>14</v>
      </c>
      <c r="AH30" s="21">
        <f>COUNTIF(D30:AG30,"p")</f>
        <v>13</v>
      </c>
      <c r="AI30" s="21">
        <f>COUNTIF(D30:AG30,"wo")</f>
        <v>2</v>
      </c>
      <c r="AJ30" s="13">
        <f>COUNTIF(D30:AE30,"CL")</f>
        <v>0</v>
      </c>
      <c r="AK30" s="13">
        <f>COUNTIF(D30:AE30,"PL")</f>
        <v>0</v>
      </c>
      <c r="AL30" s="13">
        <f>SUM(AH30:AK30)</f>
        <v>15</v>
      </c>
    </row>
    <row r="31" spans="1:38" x14ac:dyDescent="0.25">
      <c r="A31" s="20">
        <v>23</v>
      </c>
      <c r="B31" s="15" t="s">
        <v>51</v>
      </c>
      <c r="C31" s="15" t="s">
        <v>53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18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18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18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18</v>
      </c>
      <c r="AE31" s="20" t="s">
        <v>13</v>
      </c>
      <c r="AF31" s="20" t="s">
        <v>13</v>
      </c>
      <c r="AG31" s="20" t="s">
        <v>13</v>
      </c>
      <c r="AH31" s="21">
        <f>COUNTIF(D31:AG31,"p")</f>
        <v>26</v>
      </c>
      <c r="AI31" s="21">
        <f>COUNTIF(D31:AG31,"wo")</f>
        <v>4</v>
      </c>
      <c r="AJ31" s="13">
        <f>COUNTIF(D31:AE31,"CL")</f>
        <v>0</v>
      </c>
      <c r="AK31" s="13">
        <f>COUNTIF(D31:AE31,"PL")</f>
        <v>0</v>
      </c>
      <c r="AL31" s="13">
        <f>SUM(AH31:AK31)</f>
        <v>30</v>
      </c>
    </row>
    <row r="32" spans="1:38" x14ac:dyDescent="0.25">
      <c r="A32" s="16">
        <v>24</v>
      </c>
      <c r="B32" s="15" t="s">
        <v>75</v>
      </c>
      <c r="C32" s="15" t="s">
        <v>82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13</v>
      </c>
      <c r="J32" s="20" t="s">
        <v>18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18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13</v>
      </c>
      <c r="X32" s="20" t="s">
        <v>18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13</v>
      </c>
      <c r="AE32" s="20" t="s">
        <v>18</v>
      </c>
      <c r="AF32" s="20" t="s">
        <v>13</v>
      </c>
      <c r="AG32" s="20" t="s">
        <v>13</v>
      </c>
      <c r="AH32" s="21">
        <f>COUNTIF(D32:AG32,"p")</f>
        <v>26</v>
      </c>
      <c r="AI32" s="21">
        <f>COUNTIF(D32:AG32,"wo")</f>
        <v>4</v>
      </c>
      <c r="AJ32" s="13">
        <f>COUNTIF(D32:AE32,"CL")</f>
        <v>0</v>
      </c>
      <c r="AK32" s="13">
        <f>COUNTIF(D32:AE32,"PL")</f>
        <v>0</v>
      </c>
      <c r="AL32" s="13">
        <f>SUM(AH32:AK32)</f>
        <v>30</v>
      </c>
    </row>
    <row r="33" spans="1:38" x14ac:dyDescent="0.25">
      <c r="A33" s="20">
        <v>25</v>
      </c>
      <c r="B33" s="15" t="s">
        <v>76</v>
      </c>
      <c r="C33" s="15" t="s">
        <v>83</v>
      </c>
      <c r="D33" s="20" t="s">
        <v>13</v>
      </c>
      <c r="E33" s="20" t="s">
        <v>13</v>
      </c>
      <c r="F33" s="20" t="s">
        <v>18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18</v>
      </c>
      <c r="N33" s="20" t="s">
        <v>13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18</v>
      </c>
      <c r="U33" s="20" t="s">
        <v>13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18</v>
      </c>
      <c r="AB33" s="20" t="s">
        <v>13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1">
        <f>COUNTIF(D33:AG33,"p")</f>
        <v>26</v>
      </c>
      <c r="AI33" s="21">
        <f>COUNTIF(D33:AG33,"wo")</f>
        <v>4</v>
      </c>
      <c r="AJ33" s="13">
        <f>COUNTIF(D33:AE33,"CL")</f>
        <v>0</v>
      </c>
      <c r="AK33" s="13">
        <f>COUNTIF(D33:AE33,"PL")</f>
        <v>0</v>
      </c>
      <c r="AL33" s="13">
        <f>SUM(AH33:AK33)</f>
        <v>30</v>
      </c>
    </row>
    <row r="34" spans="1:38" x14ac:dyDescent="0.25">
      <c r="A34" s="20">
        <v>26</v>
      </c>
      <c r="B34" s="15" t="s">
        <v>56</v>
      </c>
      <c r="C34" s="15" t="s">
        <v>60</v>
      </c>
      <c r="D34" s="20" t="s">
        <v>13</v>
      </c>
      <c r="E34" s="20" t="s">
        <v>13</v>
      </c>
      <c r="F34" s="20" t="s">
        <v>13</v>
      </c>
      <c r="G34" s="20" t="s">
        <v>18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18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18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18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1">
        <f>COUNTIF(D34:AG34,"p")</f>
        <v>26</v>
      </c>
      <c r="AI34" s="21">
        <f>COUNTIF(D34:AG34,"wo")</f>
        <v>4</v>
      </c>
      <c r="AJ34" s="13">
        <f>COUNTIF(D34:AE34,"CL")</f>
        <v>0</v>
      </c>
      <c r="AK34" s="13">
        <f>COUNTIF(D34:AE34,"PL")</f>
        <v>0</v>
      </c>
      <c r="AL34" s="13">
        <f>SUM(AH34:AK34)</f>
        <v>30</v>
      </c>
    </row>
    <row r="35" spans="1:38" x14ac:dyDescent="0.25">
      <c r="A35" s="16">
        <v>27</v>
      </c>
      <c r="B35" s="15" t="s">
        <v>44</v>
      </c>
      <c r="C35" s="15" t="s">
        <v>47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18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18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18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18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1">
        <f>COUNTIF(D35:AG35,"p")</f>
        <v>26</v>
      </c>
      <c r="AI35" s="21">
        <f>COUNTIF(D35:AG35,"wo")</f>
        <v>4</v>
      </c>
      <c r="AJ35" s="13">
        <f>COUNTIF(D35:AE35,"CL")</f>
        <v>0</v>
      </c>
      <c r="AK35" s="13">
        <f>COUNTIF(D35:AE35,"PL")</f>
        <v>0</v>
      </c>
      <c r="AL35" s="13">
        <f>SUM(AH35:AK35)</f>
        <v>30</v>
      </c>
    </row>
    <row r="36" spans="1:38" x14ac:dyDescent="0.25">
      <c r="A36" s="20">
        <v>28</v>
      </c>
      <c r="B36" s="18" t="s">
        <v>45</v>
      </c>
      <c r="C36" s="15" t="s">
        <v>48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18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18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18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13</v>
      </c>
      <c r="AD36" s="20" t="s">
        <v>18</v>
      </c>
      <c r="AE36" s="20" t="s">
        <v>13</v>
      </c>
      <c r="AF36" s="20" t="s">
        <v>13</v>
      </c>
      <c r="AG36" s="20" t="s">
        <v>13</v>
      </c>
      <c r="AH36" s="21">
        <f>COUNTIF(D36:AG36,"p")</f>
        <v>26</v>
      </c>
      <c r="AI36" s="21">
        <f>COUNTIF(D36:AG36,"wo")</f>
        <v>4</v>
      </c>
      <c r="AJ36" s="13">
        <f>COUNTIF(D36:AE36,"CL")</f>
        <v>0</v>
      </c>
      <c r="AK36" s="13">
        <f>COUNTIF(D36:AE36,"PL")</f>
        <v>0</v>
      </c>
      <c r="AL36" s="13">
        <f>SUM(AH36:AK36)</f>
        <v>30</v>
      </c>
    </row>
    <row r="37" spans="1:38" x14ac:dyDescent="0.25">
      <c r="A37" s="20">
        <v>29</v>
      </c>
      <c r="B37" s="18" t="s">
        <v>46</v>
      </c>
      <c r="C37" s="15" t="s">
        <v>49</v>
      </c>
      <c r="D37" s="20" t="s">
        <v>13</v>
      </c>
      <c r="E37" s="20" t="s">
        <v>13</v>
      </c>
      <c r="F37" s="20" t="s">
        <v>13</v>
      </c>
      <c r="G37" s="20" t="s">
        <v>18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18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14</v>
      </c>
      <c r="Z37" s="20" t="s">
        <v>14</v>
      </c>
      <c r="AA37" s="20" t="s">
        <v>14</v>
      </c>
      <c r="AB37" s="20" t="s">
        <v>14</v>
      </c>
      <c r="AC37" s="20" t="s">
        <v>14</v>
      </c>
      <c r="AD37" s="20" t="s">
        <v>14</v>
      </c>
      <c r="AE37" s="20" t="s">
        <v>14</v>
      </c>
      <c r="AF37" s="20" t="s">
        <v>14</v>
      </c>
      <c r="AG37" s="20" t="s">
        <v>14</v>
      </c>
      <c r="AH37" s="21">
        <f>COUNTIF(D37:AG37,"p")</f>
        <v>15</v>
      </c>
      <c r="AI37" s="21">
        <f>COUNTIF(D37:AG37,"wo")</f>
        <v>2</v>
      </c>
      <c r="AJ37" s="13">
        <f>COUNTIF(D37:AE37,"CL")</f>
        <v>0</v>
      </c>
      <c r="AK37" s="13">
        <f>COUNTIF(D37:AE37,"PL")</f>
        <v>0</v>
      </c>
      <c r="AL37" s="13">
        <f>SUM(AH37:AK37)</f>
        <v>17</v>
      </c>
    </row>
    <row r="38" spans="1:38" x14ac:dyDescent="0.25">
      <c r="A38" s="20">
        <v>30</v>
      </c>
      <c r="B38" s="18" t="s">
        <v>57</v>
      </c>
      <c r="C38" s="15" t="s">
        <v>61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18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18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18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13</v>
      </c>
      <c r="AD38" s="20" t="s">
        <v>13</v>
      </c>
      <c r="AE38" s="20" t="s">
        <v>18</v>
      </c>
      <c r="AF38" s="20" t="s">
        <v>13</v>
      </c>
      <c r="AG38" s="20" t="s">
        <v>13</v>
      </c>
      <c r="AH38" s="21">
        <f>COUNTIF(D38:AG38,"p")</f>
        <v>26</v>
      </c>
      <c r="AI38" s="21">
        <f>COUNTIF(D38:AG38,"wo")</f>
        <v>4</v>
      </c>
      <c r="AJ38" s="13">
        <f>COUNTIF(D38:AE38,"CL")</f>
        <v>0</v>
      </c>
      <c r="AK38" s="13">
        <f>COUNTIF(D38:AE38,"PL")</f>
        <v>0</v>
      </c>
      <c r="AL38" s="13">
        <f>SUM(AH38:AK38)</f>
        <v>30</v>
      </c>
    </row>
    <row r="39" spans="1:38" x14ac:dyDescent="0.25">
      <c r="A39" s="20">
        <v>31</v>
      </c>
      <c r="B39" s="18" t="s">
        <v>62</v>
      </c>
      <c r="C39" s="15" t="s">
        <v>63</v>
      </c>
      <c r="D39" s="20" t="s">
        <v>13</v>
      </c>
      <c r="E39" s="20" t="s">
        <v>13</v>
      </c>
      <c r="F39" s="20" t="s">
        <v>13</v>
      </c>
      <c r="G39" s="20" t="s">
        <v>18</v>
      </c>
      <c r="H39" s="20" t="s">
        <v>13</v>
      </c>
      <c r="I39" s="20" t="s">
        <v>13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18</v>
      </c>
      <c r="O39" s="20" t="s">
        <v>13</v>
      </c>
      <c r="P39" s="20" t="s">
        <v>13</v>
      </c>
      <c r="Q39" s="20" t="s">
        <v>14</v>
      </c>
      <c r="R39" s="20" t="s">
        <v>13</v>
      </c>
      <c r="S39" s="20" t="s">
        <v>13</v>
      </c>
      <c r="T39" s="20" t="s">
        <v>13</v>
      </c>
      <c r="U39" s="20" t="s">
        <v>18</v>
      </c>
      <c r="V39" s="20" t="s">
        <v>13</v>
      </c>
      <c r="W39" s="20" t="s">
        <v>13</v>
      </c>
      <c r="X39" s="20" t="s">
        <v>13</v>
      </c>
      <c r="Y39" s="20" t="s">
        <v>13</v>
      </c>
      <c r="Z39" s="20" t="s">
        <v>13</v>
      </c>
      <c r="AA39" s="20" t="s">
        <v>13</v>
      </c>
      <c r="AB39" s="20" t="s">
        <v>18</v>
      </c>
      <c r="AC39" s="20" t="s">
        <v>13</v>
      </c>
      <c r="AD39" s="20" t="s">
        <v>13</v>
      </c>
      <c r="AE39" s="20" t="s">
        <v>13</v>
      </c>
      <c r="AF39" s="20" t="s">
        <v>13</v>
      </c>
      <c r="AG39" s="20" t="s">
        <v>13</v>
      </c>
      <c r="AH39" s="21">
        <f>COUNTIF(D39:AG39,"p")</f>
        <v>25</v>
      </c>
      <c r="AI39" s="21">
        <f>COUNTIF(D39:AG39,"wo")</f>
        <v>4</v>
      </c>
      <c r="AJ39" s="13">
        <f>COUNTIF(D39:AE39,"CL")</f>
        <v>0</v>
      </c>
      <c r="AK39" s="13">
        <f>COUNTIF(D39:AE39,"PL")</f>
        <v>0</v>
      </c>
      <c r="AL39" s="13">
        <f>SUM(AH39:AK39)</f>
        <v>29</v>
      </c>
    </row>
    <row r="40" spans="1:38" x14ac:dyDescent="0.25">
      <c r="A40" s="20">
        <v>32</v>
      </c>
      <c r="B40" s="18" t="s">
        <v>66</v>
      </c>
      <c r="C40" s="15" t="s">
        <v>69</v>
      </c>
      <c r="D40" s="20" t="s">
        <v>13</v>
      </c>
      <c r="E40" s="20" t="s">
        <v>13</v>
      </c>
      <c r="F40" s="20" t="s">
        <v>13</v>
      </c>
      <c r="G40" s="20" t="s">
        <v>13</v>
      </c>
      <c r="H40" s="20" t="s">
        <v>18</v>
      </c>
      <c r="I40" s="20" t="s">
        <v>13</v>
      </c>
      <c r="J40" s="20" t="s">
        <v>13</v>
      </c>
      <c r="K40" s="20" t="s">
        <v>14</v>
      </c>
      <c r="L40" s="20" t="s">
        <v>13</v>
      </c>
      <c r="M40" s="20" t="s">
        <v>13</v>
      </c>
      <c r="N40" s="20" t="s">
        <v>13</v>
      </c>
      <c r="O40" s="20" t="s">
        <v>18</v>
      </c>
      <c r="P40" s="20" t="s">
        <v>13</v>
      </c>
      <c r="Q40" s="20" t="s">
        <v>13</v>
      </c>
      <c r="R40" s="20" t="s">
        <v>13</v>
      </c>
      <c r="S40" s="20" t="s">
        <v>13</v>
      </c>
      <c r="T40" s="20" t="s">
        <v>13</v>
      </c>
      <c r="U40" s="20" t="s">
        <v>13</v>
      </c>
      <c r="V40" s="20" t="s">
        <v>18</v>
      </c>
      <c r="W40" s="20" t="s">
        <v>13</v>
      </c>
      <c r="X40" s="20" t="s">
        <v>13</v>
      </c>
      <c r="Y40" s="20" t="s">
        <v>13</v>
      </c>
      <c r="Z40" s="20" t="s">
        <v>13</v>
      </c>
      <c r="AA40" s="20" t="s">
        <v>13</v>
      </c>
      <c r="AB40" s="20" t="s">
        <v>13</v>
      </c>
      <c r="AC40" s="20" t="s">
        <v>18</v>
      </c>
      <c r="AD40" s="20" t="s">
        <v>13</v>
      </c>
      <c r="AE40" s="20" t="s">
        <v>13</v>
      </c>
      <c r="AF40" s="20" t="s">
        <v>13</v>
      </c>
      <c r="AG40" s="20" t="s">
        <v>13</v>
      </c>
      <c r="AH40" s="21">
        <f>COUNTIF(D40:AG40,"p")</f>
        <v>25</v>
      </c>
      <c r="AI40" s="21">
        <f>COUNTIF(D40:AG40,"wo")</f>
        <v>4</v>
      </c>
      <c r="AJ40" s="13">
        <f>COUNTIF(D40:AE40,"CL")</f>
        <v>0</v>
      </c>
      <c r="AK40" s="13">
        <f>COUNTIF(D40:AE40,"PL")</f>
        <v>0</v>
      </c>
      <c r="AL40" s="13">
        <f>SUM(AH40:AK40)</f>
        <v>29</v>
      </c>
    </row>
    <row r="41" spans="1:38" x14ac:dyDescent="0.25">
      <c r="A41" s="20">
        <v>33</v>
      </c>
      <c r="B41" s="18" t="s">
        <v>77</v>
      </c>
      <c r="C41" s="15" t="s">
        <v>84</v>
      </c>
      <c r="D41" s="20" t="s">
        <v>13</v>
      </c>
      <c r="E41" s="20" t="s">
        <v>13</v>
      </c>
      <c r="F41" s="20" t="s">
        <v>13</v>
      </c>
      <c r="G41" s="20" t="s">
        <v>18</v>
      </c>
      <c r="H41" s="20" t="s">
        <v>13</v>
      </c>
      <c r="I41" s="20" t="s">
        <v>13</v>
      </c>
      <c r="J41" s="20" t="s">
        <v>13</v>
      </c>
      <c r="K41" s="20" t="s">
        <v>13</v>
      </c>
      <c r="L41" s="20" t="s">
        <v>13</v>
      </c>
      <c r="M41" s="20" t="s">
        <v>13</v>
      </c>
      <c r="N41" s="20" t="s">
        <v>18</v>
      </c>
      <c r="O41" s="20" t="s">
        <v>13</v>
      </c>
      <c r="P41" s="20" t="s">
        <v>13</v>
      </c>
      <c r="Q41" s="20" t="s">
        <v>13</v>
      </c>
      <c r="R41" s="20" t="s">
        <v>13</v>
      </c>
      <c r="S41" s="20" t="s">
        <v>13</v>
      </c>
      <c r="T41" s="20" t="s">
        <v>14</v>
      </c>
      <c r="U41" s="20" t="s">
        <v>14</v>
      </c>
      <c r="V41" s="20" t="s">
        <v>14</v>
      </c>
      <c r="W41" s="20" t="s">
        <v>14</v>
      </c>
      <c r="X41" s="20" t="s">
        <v>14</v>
      </c>
      <c r="Y41" s="20" t="s">
        <v>14</v>
      </c>
      <c r="Z41" s="20" t="s">
        <v>14</v>
      </c>
      <c r="AA41" s="20" t="s">
        <v>14</v>
      </c>
      <c r="AB41" s="20" t="s">
        <v>14</v>
      </c>
      <c r="AC41" s="20" t="s">
        <v>14</v>
      </c>
      <c r="AD41" s="20" t="s">
        <v>14</v>
      </c>
      <c r="AE41" s="20" t="s">
        <v>14</v>
      </c>
      <c r="AF41" s="20" t="s">
        <v>14</v>
      </c>
      <c r="AG41" s="20" t="s">
        <v>14</v>
      </c>
      <c r="AH41" s="21">
        <f>COUNTIF(D41:AG41,"p")</f>
        <v>14</v>
      </c>
      <c r="AI41" s="21">
        <f>COUNTIF(D41:AG41,"wo")</f>
        <v>2</v>
      </c>
      <c r="AJ41" s="13">
        <f>COUNTIF(D41:AE41,"CL")</f>
        <v>0</v>
      </c>
      <c r="AK41" s="13">
        <f>COUNTIF(D41:AE41,"PL")</f>
        <v>0</v>
      </c>
      <c r="AL41" s="13">
        <f>SUM(AH41:AK41)</f>
        <v>16</v>
      </c>
    </row>
  </sheetData>
  <sortState ref="A9:AL41">
    <sortCondition ref="A9:A41"/>
  </sortState>
  <dataValidations count="2">
    <dataValidation type="textLength" operator="lessThanOrEqual" allowBlank="1" showInputMessage="1" showErrorMessage="1" sqref="C9:C41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2022-06-29T10:10:39Z</dcterms:modified>
</cp:coreProperties>
</file>