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5" i="5" l="1"/>
  <c r="AJ35" i="5" s="1"/>
  <c r="AK35" i="5"/>
  <c r="AL35" i="5"/>
  <c r="AI10" i="5"/>
  <c r="AJ10" i="5" s="1"/>
  <c r="AK10" i="5"/>
  <c r="AL10" i="5"/>
  <c r="AI11" i="5"/>
  <c r="AJ11" i="5" s="1"/>
  <c r="AK11" i="5"/>
  <c r="AL11" i="5"/>
  <c r="AI12" i="5"/>
  <c r="AJ12" i="5" s="1"/>
  <c r="AK12" i="5"/>
  <c r="AL12" i="5"/>
  <c r="AI13" i="5"/>
  <c r="AJ13" i="5" s="1"/>
  <c r="AK13" i="5"/>
  <c r="AL13" i="5"/>
  <c r="AI14" i="5"/>
  <c r="AJ14" i="5" s="1"/>
  <c r="AK14" i="5"/>
  <c r="AL14" i="5"/>
  <c r="AI15" i="5"/>
  <c r="AJ15" i="5" s="1"/>
  <c r="AK15" i="5"/>
  <c r="AL15" i="5"/>
  <c r="AI16" i="5"/>
  <c r="AJ16" i="5" s="1"/>
  <c r="AK16" i="5"/>
  <c r="AL16" i="5"/>
  <c r="AI17" i="5"/>
  <c r="AJ17" i="5" s="1"/>
  <c r="AK17" i="5"/>
  <c r="AL17" i="5"/>
  <c r="AI18" i="5"/>
  <c r="AJ18" i="5" s="1"/>
  <c r="AM18" i="5" s="1"/>
  <c r="AK18" i="5"/>
  <c r="AL18" i="5"/>
  <c r="AI19" i="5"/>
  <c r="AJ19" i="5"/>
  <c r="AM19" i="5" s="1"/>
  <c r="AK19" i="5"/>
  <c r="AL19" i="5"/>
  <c r="AI20" i="5"/>
  <c r="AJ20" i="5"/>
  <c r="AM20" i="5" s="1"/>
  <c r="AK20" i="5"/>
  <c r="AL20" i="5"/>
  <c r="AI21" i="5"/>
  <c r="AJ21" i="5" s="1"/>
  <c r="AK21" i="5"/>
  <c r="AL21" i="5"/>
  <c r="AI22" i="5"/>
  <c r="AJ22" i="5" s="1"/>
  <c r="AK22" i="5"/>
  <c r="AL22" i="5"/>
  <c r="AI23" i="5"/>
  <c r="AJ23" i="5" s="1"/>
  <c r="AK23" i="5"/>
  <c r="AL23" i="5"/>
  <c r="AI24" i="5"/>
  <c r="AJ24" i="5" s="1"/>
  <c r="AK24" i="5"/>
  <c r="AL24" i="5"/>
  <c r="AI25" i="5"/>
  <c r="AJ25" i="5" s="1"/>
  <c r="AK25" i="5"/>
  <c r="AL25" i="5"/>
  <c r="AI26" i="5"/>
  <c r="AJ26" i="5" s="1"/>
  <c r="AK26" i="5"/>
  <c r="AL26" i="5"/>
  <c r="AI27" i="5"/>
  <c r="AJ27" i="5" s="1"/>
  <c r="AK27" i="5"/>
  <c r="AL27" i="5"/>
  <c r="AI28" i="5"/>
  <c r="AJ28" i="5" s="1"/>
  <c r="AK28" i="5"/>
  <c r="AL28" i="5"/>
  <c r="AI29" i="5"/>
  <c r="AJ29" i="5" s="1"/>
  <c r="AK29" i="5"/>
  <c r="AL29" i="5"/>
  <c r="AI30" i="5"/>
  <c r="AJ30" i="5" s="1"/>
  <c r="AK30" i="5"/>
  <c r="AL30" i="5"/>
  <c r="AI31" i="5"/>
  <c r="AJ31" i="5" s="1"/>
  <c r="AK31" i="5"/>
  <c r="AL31" i="5"/>
  <c r="AI32" i="5"/>
  <c r="AJ32" i="5"/>
  <c r="AK32" i="5"/>
  <c r="AL32" i="5"/>
  <c r="AI33" i="5"/>
  <c r="AJ33" i="5" s="1"/>
  <c r="AK33" i="5"/>
  <c r="AL33" i="5"/>
  <c r="AI34" i="5"/>
  <c r="AJ34" i="5" s="1"/>
  <c r="AK34" i="5"/>
  <c r="AL34" i="5"/>
  <c r="AI9" i="5"/>
  <c r="AJ9" i="5" s="1"/>
  <c r="AM27" i="5" l="1"/>
  <c r="AM34" i="5"/>
  <c r="AM17" i="5"/>
  <c r="AM15" i="5"/>
  <c r="AM14" i="5"/>
  <c r="AM35" i="5"/>
  <c r="AM11" i="5"/>
  <c r="AM10" i="5"/>
  <c r="AM26" i="5"/>
  <c r="AM13" i="5"/>
  <c r="AM32" i="5"/>
  <c r="AM33" i="5"/>
  <c r="AM30" i="5"/>
  <c r="AM29" i="5"/>
  <c r="AM28" i="5"/>
  <c r="AM31" i="5"/>
  <c r="AM24" i="5"/>
  <c r="AM25" i="5"/>
  <c r="AM23" i="5"/>
  <c r="AM22" i="5"/>
  <c r="AM21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<sst xmlns="http://schemas.openxmlformats.org/spreadsheetml/2006/main" count="907" uniqueCount="73">
  <si>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</si>
  <si>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</si>
  <si>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</si>
  <si>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</si>
  <si>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</si>
  <si>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</si>
  <si>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</si>
  <si>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</si>
  <si>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</si>
  <si>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</si>
  <si>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</si>
  <si>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</si>
  <si>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</si>
  <si>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</si>
  <si>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</si>
  <si>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</si>
  <si>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</si>
  <si>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</si>
  <si>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</si>
  <si>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</si>
  <si>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</si>
  <si>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</si>
  <si>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</si>
  <si>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</si>
  <si>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</si>
  <si>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</si>
  <si>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</si>
  <si>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</si>
  <si>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</si>
  <si>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</si>
  <si>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</si>
  <si>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</si>
  <si>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</si>
  <si>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</si>
  <si>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</si>
  <si>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</si>
  <si>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</si>
  <si>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</si>
  <si>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</si>
  <si>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</si>
  <si>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KUNDAN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</si>
  <si>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</si>
  <si>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</si>
  <si>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</si>
  <si>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</si>
  <si>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</si>
  <si>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</si>
  <si>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</si>
  <si>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</si>
  <si>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</si>
  <si>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SUNIL  KUMAR</t>
  </si>
  <si>
    <t>DEEPAK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</si>
  <si>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</si>
  <si>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</si>
  <si>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</si>
  <si>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</si>
  <si>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</si>
  <si>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</si>
  <si>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</si>
  <si>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</si>
  <si>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</si>
  <si>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</si>
  <si>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G008923</t>
  </si>
  <si>
    <t>G128208</t>
  </si>
  <si>
    <t>G269407</t>
  </si>
  <si>
    <t>MARKANDEY  TIWARI</t>
  </si>
  <si>
    <t>RAJESH KUMAR SINGH</t>
  </si>
  <si>
    <t>ARVIND KUMAR YADAV</t>
  </si>
  <si>
    <t>For the Month: May 2022</t>
  </si>
  <si>
    <t>G233380</t>
  </si>
  <si>
    <t>G238489</t>
  </si>
  <si>
    <t>ANAND KISHOR THAKUR</t>
  </si>
  <si>
    <t>RAMESH KUMAR VATS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</si>
</sst>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topLeftCell="E25" zoomScaleNormal="100" workbookViewId="0">
      <selection activeCell="U16" sqref="U16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41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68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62</v>
      </c>
      <c r="C9" s="15" t="s">
        <v>65</v>
      </c>
      <c r="D9" s="20" t="s">
        <v>14</v>
      </c>
      <c r="E9" s="20" t="s">
        <v>14</v>
      </c>
      <c r="F9" s="20" t="s">
        <v>14</v>
      </c>
      <c r="G9" s="20" t="s">
        <v>14</v>
      </c>
      <c r="H9" s="20" t="s">
        <v>14</v>
      </c>
      <c r="I9" s="20" t="s">
        <v>14</v>
      </c>
      <c r="J9" s="20" t="s">
        <v>14</v>
      </c>
      <c r="K9" s="20" t="s">
        <v>14</v>
      </c>
      <c r="L9" s="20" t="s">
        <v>14</v>
      </c>
      <c r="M9" s="20" t="s">
        <v>14</v>
      </c>
      <c r="N9" s="20" t="s">
        <v>14</v>
      </c>
      <c r="O9" s="20" t="s">
        <v>14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18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18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17</v>
      </c>
      <c r="AJ9" s="21">
        <f>COUNTIF(E9:AI9,"wo")</f>
        <v>2</v>
      </c>
      <c r="AK9" s="13">
        <f>COUNTIF(D10:AE10,"CL")</f>
        <v>0</v>
      </c>
      <c r="AL9" s="13">
        <f>COUNTIF(D10:AE10,"PL")</f>
        <v>0</v>
      </c>
      <c r="AM9" s="13">
        <f>SUM(AI9:AL9)</f>
        <v>19</v>
      </c>
    </row>
    <row r="10" spans="1:39" ht="15" customHeight="1" x14ac:dyDescent="0.25">
      <c r="A10" s="20">
        <v>2</v>
      </c>
      <c r="B10" s="15" t="s">
        <v>21</v>
      </c>
      <c r="C10" s="15" t="s">
        <v>30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18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18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18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18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COUNTIF(E10:AI10,"wo")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63</v>
      </c>
      <c r="C11" s="15" t="s">
        <v>66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18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18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18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18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1">
        <f>COUNTIF(D11:AH11,"p")</f>
        <v>27</v>
      </c>
      <c r="AJ11" s="21">
        <f>COUNTIF(E11:AI11,"wo")</f>
        <v>4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39</v>
      </c>
      <c r="C12" s="15" t="s">
        <v>40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18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18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18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18</v>
      </c>
      <c r="AF12" s="20" t="s">
        <v>13</v>
      </c>
      <c r="AG12" s="20" t="s">
        <v>13</v>
      </c>
      <c r="AH12" s="20" t="s">
        <v>13</v>
      </c>
      <c r="AI12" s="21">
        <f>COUNTIF(D12:AH12,"p")</f>
        <v>27</v>
      </c>
      <c r="AJ12" s="21">
        <f>COUNTIF(E12:AI12,"wo")</f>
        <v>4</v>
      </c>
      <c r="AK12" s="13">
        <f>COUNTIF(D13:AE13,"CL")</f>
        <v>0</v>
      </c>
      <c r="AL12" s="13">
        <f>COUNTIF(D13:AE13,"PL")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16</v>
      </c>
      <c r="C13" s="15" t="s">
        <v>17</v>
      </c>
      <c r="D13" s="20" t="s">
        <v>13</v>
      </c>
      <c r="E13" s="20" t="s">
        <v>13</v>
      </c>
      <c r="F13" s="20" t="s">
        <v>13</v>
      </c>
      <c r="G13" s="20" t="s">
        <v>18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18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18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18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COUNTIF(E13:AI13,"wo")</f>
        <v>4</v>
      </c>
      <c r="AK13" s="13">
        <f>COUNTIF(D14:AE14,"CL")</f>
        <v>0</v>
      </c>
      <c r="AL13" s="13">
        <f>COUNTIF(D14:AE14,"PL")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22</v>
      </c>
      <c r="C14" s="15" t="s">
        <v>31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18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18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18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18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COUNTIF(E14:AI14,"wo")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52</v>
      </c>
      <c r="C15" s="15" t="s">
        <v>56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18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18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18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18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COUNTIF(E15:AI15,"wo")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23</v>
      </c>
      <c r="C16" s="15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18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18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14</v>
      </c>
      <c r="X16" s="20" t="s">
        <v>14</v>
      </c>
      <c r="Y16" s="20" t="s">
        <v>14</v>
      </c>
      <c r="Z16" s="20" t="s">
        <v>14</v>
      </c>
      <c r="AA16" s="20" t="s">
        <v>14</v>
      </c>
      <c r="AB16" s="20" t="s">
        <v>14</v>
      </c>
      <c r="AC16" s="20" t="s">
        <v>14</v>
      </c>
      <c r="AD16" s="20" t="s">
        <v>14</v>
      </c>
      <c r="AE16" s="20" t="s">
        <v>14</v>
      </c>
      <c r="AF16" s="20" t="s">
        <v>14</v>
      </c>
      <c r="AG16" s="20" t="s">
        <v>14</v>
      </c>
      <c r="AH16" s="20" t="s">
        <v>14</v>
      </c>
      <c r="AI16" s="21">
        <f>COUNTIF(D16:AH16,"p")</f>
        <v>17</v>
      </c>
      <c r="AJ16" s="21">
        <f>COUNTIF(E16:AI16,"wo")</f>
        <v>2</v>
      </c>
      <c r="AK16" s="13">
        <f>COUNTIF(D17:AE17,"CL")</f>
        <v>0</v>
      </c>
      <c r="AL16" s="13">
        <f>COUNTIF(D17:AE17,"PL")</f>
        <v>0</v>
      </c>
      <c r="AM16" s="13">
        <f>SUM(AI16:AL16)</f>
        <v>19</v>
      </c>
    </row>
    <row r="17" spans="1:39" x14ac:dyDescent="0.25">
      <c r="A17" s="16">
        <v>9</v>
      </c>
      <c r="B17" s="15" t="s">
        <v>19</v>
      </c>
      <c r="C17" s="15" t="s">
        <v>20</v>
      </c>
      <c r="D17" s="20" t="s">
        <v>13</v>
      </c>
      <c r="E17" s="20" t="s">
        <v>13</v>
      </c>
      <c r="F17" s="20" t="s">
        <v>13</v>
      </c>
      <c r="G17" s="20" t="s">
        <v>18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18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18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18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COUNTIF(E17:AI17,"wo")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24</v>
      </c>
      <c r="C18" s="15" t="s">
        <v>33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18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18</v>
      </c>
      <c r="P18" s="20" t="s">
        <v>13</v>
      </c>
      <c r="Q18" s="20" t="s">
        <v>13</v>
      </c>
      <c r="R18" s="20" t="s">
        <v>13</v>
      </c>
      <c r="S18" s="20" t="s">
        <v>14</v>
      </c>
      <c r="T18" s="20" t="s">
        <v>14</v>
      </c>
      <c r="U18" s="20" t="s">
        <v>14</v>
      </c>
      <c r="V18" s="20" t="s">
        <v>14</v>
      </c>
      <c r="W18" s="20" t="s">
        <v>14</v>
      </c>
      <c r="X18" s="20" t="s">
        <v>14</v>
      </c>
      <c r="Y18" s="20" t="s">
        <v>14</v>
      </c>
      <c r="Z18" s="20" t="s">
        <v>14</v>
      </c>
      <c r="AA18" s="20" t="s">
        <v>14</v>
      </c>
      <c r="AB18" s="20" t="s">
        <v>14</v>
      </c>
      <c r="AC18" s="20" t="s">
        <v>14</v>
      </c>
      <c r="AD18" s="20" t="s">
        <v>14</v>
      </c>
      <c r="AE18" s="20" t="s">
        <v>14</v>
      </c>
      <c r="AF18" s="20" t="s">
        <v>14</v>
      </c>
      <c r="AG18" s="20" t="s">
        <v>14</v>
      </c>
      <c r="AH18" s="20" t="s">
        <v>14</v>
      </c>
      <c r="AI18" s="21">
        <f>COUNTIF(D18:AH18,"p")</f>
        <v>13</v>
      </c>
      <c r="AJ18" s="21">
        <f>COUNTIF(E18:AI18,"wo")</f>
        <v>2</v>
      </c>
      <c r="AK18" s="13">
        <f>COUNTIF(D19:AE19,"CL")</f>
        <v>0</v>
      </c>
      <c r="AL18" s="13">
        <f>COUNTIF(D19:AE19,"PL")</f>
        <v>0</v>
      </c>
      <c r="AM18" s="13">
        <f>SUM(AI18:AL18)</f>
        <v>15</v>
      </c>
    </row>
    <row r="19" spans="1:39" x14ac:dyDescent="0.25">
      <c r="A19" s="20">
        <v>11</v>
      </c>
      <c r="B19" s="15" t="s">
        <v>25</v>
      </c>
      <c r="C19" s="15" t="s">
        <v>34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18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18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18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18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27</v>
      </c>
      <c r="AJ19" s="21">
        <f>COUNTIF(E19:AI19,"wo")</f>
        <v>4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26</v>
      </c>
      <c r="C20" s="15" t="s">
        <v>35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18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18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18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18</v>
      </c>
      <c r="AF20" s="20" t="s">
        <v>13</v>
      </c>
      <c r="AG20" s="20" t="s">
        <v>13</v>
      </c>
      <c r="AH20" s="20" t="s">
        <v>13</v>
      </c>
      <c r="AI20" s="21">
        <f>COUNTIF(D20:AH20,"p")</f>
        <v>27</v>
      </c>
      <c r="AJ20" s="21">
        <f>COUNTIF(E20:AI20,"wo")</f>
        <v>4</v>
      </c>
      <c r="AK20" s="13">
        <f>COUNTIF(D21:AE21,"CL")</f>
        <v>0</v>
      </c>
      <c r="AL20" s="13">
        <f>COUNTIF(D21:AE21,"PL")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53</v>
      </c>
      <c r="C21" s="15" t="s">
        <v>57</v>
      </c>
      <c r="D21" s="20" t="s">
        <v>13</v>
      </c>
      <c r="E21" s="20" t="s">
        <v>13</v>
      </c>
      <c r="F21" s="20" t="s">
        <v>13</v>
      </c>
      <c r="G21" s="20" t="s">
        <v>18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18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18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18</v>
      </c>
      <c r="AC21" s="20" t="s">
        <v>13</v>
      </c>
      <c r="AD21" s="20" t="s">
        <v>13</v>
      </c>
      <c r="AE21" s="20" t="s">
        <v>14</v>
      </c>
      <c r="AF21" s="20" t="s">
        <v>14</v>
      </c>
      <c r="AG21" s="20" t="s">
        <v>13</v>
      </c>
      <c r="AH21" s="20" t="s">
        <v>13</v>
      </c>
      <c r="AI21" s="21">
        <f>COUNTIF(D21:AH21,"p")</f>
        <v>25</v>
      </c>
      <c r="AJ21" s="21">
        <f>COUNTIF(E21:AI21,"wo")</f>
        <v>4</v>
      </c>
      <c r="AK21" s="13">
        <f>COUNTIF(D22:AE22,"CL")</f>
        <v>0</v>
      </c>
      <c r="AL21" s="13">
        <f>COUNTIF(D22:AE22,"PL")</f>
        <v>0</v>
      </c>
      <c r="AM21" s="13">
        <f>SUM(AI21:AL21)</f>
        <v>29</v>
      </c>
    </row>
    <row r="22" spans="1:39" x14ac:dyDescent="0.25">
      <c r="A22" s="20">
        <v>14</v>
      </c>
      <c r="B22" s="15" t="s">
        <v>27</v>
      </c>
      <c r="C22" s="15" t="s">
        <v>36</v>
      </c>
      <c r="D22" s="20" t="s">
        <v>13</v>
      </c>
      <c r="E22" s="20" t="s">
        <v>18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18</v>
      </c>
      <c r="M22" s="20" t="s">
        <v>13</v>
      </c>
      <c r="N22" s="20" t="s">
        <v>14</v>
      </c>
      <c r="O22" s="20" t="s">
        <v>13</v>
      </c>
      <c r="P22" s="20" t="s">
        <v>13</v>
      </c>
      <c r="Q22" s="20" t="s">
        <v>14</v>
      </c>
      <c r="R22" s="20" t="s">
        <v>13</v>
      </c>
      <c r="S22" s="20" t="s">
        <v>18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18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18</v>
      </c>
      <c r="AH22" s="20" t="s">
        <v>13</v>
      </c>
      <c r="AI22" s="21">
        <f>COUNTIF(D22:AH22,"p")</f>
        <v>24</v>
      </c>
      <c r="AJ22" s="21">
        <f>COUNTIF(E22:AI22,"wo")</f>
        <v>5</v>
      </c>
      <c r="AK22" s="13">
        <f>COUNTIF(D23:AE23,"CL")</f>
        <v>0</v>
      </c>
      <c r="AL22" s="13">
        <f>COUNTIF(D23:AE23,"PL")</f>
        <v>0</v>
      </c>
      <c r="AM22" s="13">
        <f>SUM(AI22:AL22)</f>
        <v>29</v>
      </c>
    </row>
    <row r="23" spans="1:39" x14ac:dyDescent="0.25">
      <c r="A23" s="16">
        <v>15</v>
      </c>
      <c r="B23" s="15" t="s">
        <v>28</v>
      </c>
      <c r="C23" s="15" t="s">
        <v>37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18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18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18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18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27</v>
      </c>
      <c r="AJ23" s="21">
        <f>COUNTIF(E23:AI23,"wo")</f>
        <v>4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29</v>
      </c>
      <c r="C24" s="15" t="s">
        <v>38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18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18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18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18</v>
      </c>
      <c r="AF24" s="20" t="s">
        <v>13</v>
      </c>
      <c r="AG24" s="20" t="s">
        <v>13</v>
      </c>
      <c r="AH24" s="20" t="s">
        <v>13</v>
      </c>
      <c r="AI24" s="21">
        <f>COUNTIF(D24:AH24,"p")</f>
        <v>27</v>
      </c>
      <c r="AJ24" s="21">
        <f>COUNTIF(E24:AI24,"wo")</f>
        <v>4</v>
      </c>
      <c r="AK24" s="13">
        <f>COUNTIF(D25:AE25,"CL")</f>
        <v>0</v>
      </c>
      <c r="AL24" s="13">
        <f>COUNTIF(D25:AE25,"PL")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69</v>
      </c>
      <c r="C25" s="15" t="s">
        <v>71</v>
      </c>
      <c r="D25" s="20" t="s">
        <v>13</v>
      </c>
      <c r="E25" s="20" t="s">
        <v>13</v>
      </c>
      <c r="F25" s="20" t="s">
        <v>13</v>
      </c>
      <c r="G25" s="20" t="s">
        <v>18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18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18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14</v>
      </c>
      <c r="AB25" s="20" t="s">
        <v>14</v>
      </c>
      <c r="AC25" s="20" t="s">
        <v>14</v>
      </c>
      <c r="AD25" s="20" t="s">
        <v>14</v>
      </c>
      <c r="AE25" s="20" t="s">
        <v>14</v>
      </c>
      <c r="AF25" s="20" t="s">
        <v>14</v>
      </c>
      <c r="AG25" s="20" t="s">
        <v>14</v>
      </c>
      <c r="AH25" s="20" t="s">
        <v>14</v>
      </c>
      <c r="AI25" s="21">
        <f>COUNTIF(D25:AH25,"p")</f>
        <v>20</v>
      </c>
      <c r="AJ25" s="21">
        <f>COUNTIF(E25:AI25,"wo")</f>
        <v>3</v>
      </c>
      <c r="AK25" s="13">
        <f>COUNTIF(D26:AE26,"CL")</f>
        <v>0</v>
      </c>
      <c r="AL25" s="13">
        <f>COUNTIF(D26:AE26,"PL")</f>
        <v>0</v>
      </c>
      <c r="AM25" s="13">
        <f>SUM(AI25:AL25)</f>
        <v>23</v>
      </c>
    </row>
    <row r="26" spans="1:39" x14ac:dyDescent="0.25">
      <c r="A26" s="16">
        <v>18</v>
      </c>
      <c r="B26" s="15" t="s">
        <v>48</v>
      </c>
      <c r="C26" s="15" t="s">
        <v>50</v>
      </c>
      <c r="D26" s="20" t="s">
        <v>14</v>
      </c>
      <c r="E26" s="20" t="s">
        <v>14</v>
      </c>
      <c r="F26" s="20" t="s">
        <v>14</v>
      </c>
      <c r="G26" s="20" t="s">
        <v>14</v>
      </c>
      <c r="H26" s="20" t="s">
        <v>14</v>
      </c>
      <c r="I26" s="20" t="s">
        <v>14</v>
      </c>
      <c r="J26" s="20" t="s">
        <v>14</v>
      </c>
      <c r="K26" s="20" t="s">
        <v>14</v>
      </c>
      <c r="L26" s="20" t="s">
        <v>14</v>
      </c>
      <c r="M26" s="20" t="s">
        <v>14</v>
      </c>
      <c r="N26" s="20" t="s">
        <v>14</v>
      </c>
      <c r="O26" s="20" t="s">
        <v>14</v>
      </c>
      <c r="P26" s="20" t="s">
        <v>14</v>
      </c>
      <c r="Q26" s="20" t="s">
        <v>14</v>
      </c>
      <c r="R26" s="20" t="s">
        <v>14</v>
      </c>
      <c r="S26" s="20" t="s">
        <v>14</v>
      </c>
      <c r="T26" s="20" t="s">
        <v>13</v>
      </c>
      <c r="U26" s="20" t="s">
        <v>13</v>
      </c>
      <c r="V26" s="20" t="s">
        <v>18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18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13</v>
      </c>
      <c r="AJ26" s="21">
        <f>COUNTIF(E26:AI26,"wo")</f>
        <v>2</v>
      </c>
      <c r="AK26" s="13">
        <f>COUNTIF(D27:AE27,"CL")</f>
        <v>0</v>
      </c>
      <c r="AL26" s="13">
        <f>COUNTIF(D27:AE27,"PL")</f>
        <v>0</v>
      </c>
      <c r="AM26" s="13">
        <f>SUM(AI26:AL26)</f>
        <v>15</v>
      </c>
    </row>
    <row r="27" spans="1:39" x14ac:dyDescent="0.25">
      <c r="A27" s="20">
        <v>19</v>
      </c>
      <c r="B27" s="15" t="s">
        <v>49</v>
      </c>
      <c r="C27" s="15" t="s">
        <v>51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18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18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18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18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21">
        <f>COUNTIF(D27:AH27,"p")</f>
        <v>27</v>
      </c>
      <c r="AJ27" s="21">
        <f>COUNTIF(E27:AI27,"wo")</f>
        <v>4</v>
      </c>
      <c r="AK27" s="13">
        <f>COUNTIF(D28:AE28,"CL")</f>
        <v>0</v>
      </c>
      <c r="AL27" s="13">
        <f>COUNTIF(D28:AE28,"PL")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70</v>
      </c>
      <c r="C28" s="15" t="s">
        <v>72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18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18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18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18</v>
      </c>
      <c r="AF28" s="20" t="s">
        <v>13</v>
      </c>
      <c r="AG28" s="20" t="s">
        <v>13</v>
      </c>
      <c r="AH28" s="20" t="s">
        <v>13</v>
      </c>
      <c r="AI28" s="21">
        <f>COUNTIF(D28:AH28,"p")</f>
        <v>27</v>
      </c>
      <c r="AJ28" s="21">
        <f>COUNTIF(E28:AI28,"wo")</f>
        <v>4</v>
      </c>
      <c r="AK28" s="13">
        <f>COUNTIF(D29:AE29,"CL")</f>
        <v>0</v>
      </c>
      <c r="AL28" s="13">
        <f>COUNTIF(D29:AE29,"PL")</f>
        <v>0</v>
      </c>
      <c r="AM28" s="13">
        <f>SUM(AI28:AL28)</f>
        <v>31</v>
      </c>
    </row>
    <row r="29" spans="1:39" x14ac:dyDescent="0.25">
      <c r="A29" s="16">
        <v>21</v>
      </c>
      <c r="B29" s="15" t="s">
        <v>54</v>
      </c>
      <c r="C29" s="15" t="s">
        <v>58</v>
      </c>
      <c r="D29" s="20" t="s">
        <v>13</v>
      </c>
      <c r="E29" s="20" t="s">
        <v>13</v>
      </c>
      <c r="F29" s="20" t="s">
        <v>13</v>
      </c>
      <c r="G29" s="20" t="s">
        <v>18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18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18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18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27</v>
      </c>
      <c r="AJ29" s="21">
        <f>COUNTIF(E29:AI29,"wo")</f>
        <v>4</v>
      </c>
      <c r="AK29" s="13">
        <f>COUNTIF(D30:AE30,"CL")</f>
        <v>0</v>
      </c>
      <c r="AL29" s="13">
        <f>COUNTIF(D30:AE30,"PL")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42</v>
      </c>
      <c r="C30" s="15" t="s">
        <v>45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18</v>
      </c>
      <c r="I30" s="20" t="s">
        <v>13</v>
      </c>
      <c r="J30" s="20" t="s">
        <v>13</v>
      </c>
      <c r="K30" s="20" t="s">
        <v>14</v>
      </c>
      <c r="L30" s="20" t="s">
        <v>14</v>
      </c>
      <c r="M30" s="20" t="s">
        <v>14</v>
      </c>
      <c r="N30" s="20" t="s">
        <v>14</v>
      </c>
      <c r="O30" s="20" t="s">
        <v>14</v>
      </c>
      <c r="P30" s="20" t="s">
        <v>14</v>
      </c>
      <c r="Q30" s="20" t="s">
        <v>14</v>
      </c>
      <c r="R30" s="20" t="s">
        <v>14</v>
      </c>
      <c r="S30" s="20" t="s">
        <v>14</v>
      </c>
      <c r="T30" s="20" t="s">
        <v>14</v>
      </c>
      <c r="U30" s="20" t="s">
        <v>14</v>
      </c>
      <c r="V30" s="20" t="s">
        <v>14</v>
      </c>
      <c r="W30" s="20" t="s">
        <v>14</v>
      </c>
      <c r="X30" s="20" t="s">
        <v>14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18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21">
        <f>COUNTIF(D30:AH30,"p")</f>
        <v>15</v>
      </c>
      <c r="AJ30" s="21">
        <f>COUNTIF(E30:AI30,"wo")</f>
        <v>2</v>
      </c>
      <c r="AK30" s="13">
        <f>COUNTIF(D31:AE31,"CL")</f>
        <v>0</v>
      </c>
      <c r="AL30" s="13">
        <f>COUNTIF(D31:AE31,"PL")</f>
        <v>0</v>
      </c>
      <c r="AM30" s="13">
        <f>SUM(AI30:AL30)</f>
        <v>17</v>
      </c>
    </row>
    <row r="31" spans="1:39" x14ac:dyDescent="0.25">
      <c r="A31" s="20">
        <v>23</v>
      </c>
      <c r="B31" s="15" t="s">
        <v>43</v>
      </c>
      <c r="C31" s="15" t="s">
        <v>46</v>
      </c>
      <c r="D31" s="20" t="s">
        <v>13</v>
      </c>
      <c r="E31" s="20" t="s">
        <v>14</v>
      </c>
      <c r="F31" s="20" t="s">
        <v>13</v>
      </c>
      <c r="G31" s="20" t="s">
        <v>13</v>
      </c>
      <c r="H31" s="20" t="s">
        <v>13</v>
      </c>
      <c r="I31" s="20" t="s">
        <v>18</v>
      </c>
      <c r="J31" s="20" t="s">
        <v>13</v>
      </c>
      <c r="K31" s="20" t="s">
        <v>13</v>
      </c>
      <c r="L31" s="20" t="s">
        <v>14</v>
      </c>
      <c r="M31" s="20" t="s">
        <v>13</v>
      </c>
      <c r="N31" s="20" t="s">
        <v>13</v>
      </c>
      <c r="O31" s="20" t="s">
        <v>13</v>
      </c>
      <c r="P31" s="20" t="s">
        <v>18</v>
      </c>
      <c r="Q31" s="20" t="s">
        <v>14</v>
      </c>
      <c r="R31" s="20" t="s">
        <v>13</v>
      </c>
      <c r="S31" s="20" t="s">
        <v>13</v>
      </c>
      <c r="T31" s="20" t="s">
        <v>13</v>
      </c>
      <c r="U31" s="20" t="s">
        <v>14</v>
      </c>
      <c r="V31" s="20" t="s">
        <v>13</v>
      </c>
      <c r="W31" s="20" t="s">
        <v>18</v>
      </c>
      <c r="X31" s="20" t="s">
        <v>13</v>
      </c>
      <c r="Y31" s="20" t="s">
        <v>14</v>
      </c>
      <c r="Z31" s="20" t="s">
        <v>14</v>
      </c>
      <c r="AA31" s="20" t="s">
        <v>14</v>
      </c>
      <c r="AB31" s="20" t="s">
        <v>13</v>
      </c>
      <c r="AC31" s="20" t="s">
        <v>13</v>
      </c>
      <c r="AD31" s="20" t="s">
        <v>18</v>
      </c>
      <c r="AE31" s="20" t="s">
        <v>13</v>
      </c>
      <c r="AF31" s="20" t="s">
        <v>14</v>
      </c>
      <c r="AG31" s="20" t="s">
        <v>14</v>
      </c>
      <c r="AH31" s="20" t="s">
        <v>13</v>
      </c>
      <c r="AI31" s="21">
        <f>COUNTIF(D31:AH31,"p")</f>
        <v>18</v>
      </c>
      <c r="AJ31" s="21">
        <f>COUNTIF(E31:AI31,"wo")</f>
        <v>4</v>
      </c>
      <c r="AK31" s="13">
        <f>COUNTIF(D32:AE32,"CL")</f>
        <v>0</v>
      </c>
      <c r="AL31" s="13">
        <f>COUNTIF(D32:AE32,"PL")</f>
        <v>0</v>
      </c>
      <c r="AM31" s="13">
        <f>SUM(AI31:AL31)</f>
        <v>22</v>
      </c>
    </row>
    <row r="32" spans="1:39" x14ac:dyDescent="0.25">
      <c r="A32" s="16">
        <v>24</v>
      </c>
      <c r="B32" s="15" t="s">
        <v>44</v>
      </c>
      <c r="C32" s="15" t="s">
        <v>47</v>
      </c>
      <c r="D32" s="20" t="s">
        <v>13</v>
      </c>
      <c r="E32" s="20" t="s">
        <v>13</v>
      </c>
      <c r="F32" s="20" t="s">
        <v>13</v>
      </c>
      <c r="G32" s="20" t="s">
        <v>14</v>
      </c>
      <c r="H32" s="20" t="s">
        <v>13</v>
      </c>
      <c r="I32" s="20" t="s">
        <v>13</v>
      </c>
      <c r="J32" s="20" t="s">
        <v>18</v>
      </c>
      <c r="K32" s="20" t="s">
        <v>13</v>
      </c>
      <c r="L32" s="20" t="s">
        <v>14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18</v>
      </c>
      <c r="R32" s="20" t="s">
        <v>13</v>
      </c>
      <c r="S32" s="20" t="s">
        <v>13</v>
      </c>
      <c r="T32" s="20" t="s">
        <v>14</v>
      </c>
      <c r="U32" s="20" t="s">
        <v>13</v>
      </c>
      <c r="V32" s="20" t="s">
        <v>13</v>
      </c>
      <c r="W32" s="20" t="s">
        <v>13</v>
      </c>
      <c r="X32" s="20" t="s">
        <v>18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13</v>
      </c>
      <c r="AE32" s="20" t="s">
        <v>18</v>
      </c>
      <c r="AF32" s="20" t="s">
        <v>13</v>
      </c>
      <c r="AG32" s="20" t="s">
        <v>13</v>
      </c>
      <c r="AH32" s="20" t="s">
        <v>13</v>
      </c>
      <c r="AI32" s="21">
        <f>COUNTIF(D32:AH32,"p")</f>
        <v>24</v>
      </c>
      <c r="AJ32" s="21">
        <f>COUNTIF(E32:AI32,"wo")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28</v>
      </c>
    </row>
    <row r="33" spans="1:39" x14ac:dyDescent="0.25">
      <c r="A33" s="20">
        <v>25</v>
      </c>
      <c r="B33" s="15" t="s">
        <v>55</v>
      </c>
      <c r="C33" s="15" t="s">
        <v>59</v>
      </c>
      <c r="D33" s="20" t="s">
        <v>13</v>
      </c>
      <c r="E33" s="20" t="s">
        <v>13</v>
      </c>
      <c r="F33" s="20" t="s">
        <v>13</v>
      </c>
      <c r="G33" s="20" t="s">
        <v>18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18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18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18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21">
        <f>COUNTIF(D33:AH33,"p")</f>
        <v>27</v>
      </c>
      <c r="AJ33" s="21">
        <f>COUNTIF(E33:AI33,"wo")</f>
        <v>4</v>
      </c>
      <c r="AK33" s="13">
        <f>COUNTIF(D34:AE34,"CL")</f>
        <v>0</v>
      </c>
      <c r="AL33" s="13">
        <f>COUNTIF(D34:AE34,"PL")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60</v>
      </c>
      <c r="C34" s="15" t="s">
        <v>61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18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18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18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18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21">
        <f>COUNTIF(D34:AH34,"p")</f>
        <v>27</v>
      </c>
      <c r="AJ34" s="21">
        <f>COUNTIF(E34:AI34,"wo")</f>
        <v>4</v>
      </c>
      <c r="AK34" s="13">
        <f>COUNTIF(D35:AE35,"CL")</f>
        <v>0</v>
      </c>
      <c r="AL34" s="13">
        <f>COUNTIF(D35:AE35,"PL")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64</v>
      </c>
      <c r="C35" s="15" t="s">
        <v>67</v>
      </c>
      <c r="D35" s="20" t="s">
        <v>13</v>
      </c>
      <c r="E35" s="20" t="s">
        <v>13</v>
      </c>
      <c r="F35" s="20" t="s">
        <v>18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18</v>
      </c>
      <c r="N35" s="20" t="s">
        <v>13</v>
      </c>
      <c r="O35" s="20" t="s">
        <v>13</v>
      </c>
      <c r="P35" s="20" t="s">
        <v>14</v>
      </c>
      <c r="Q35" s="20" t="s">
        <v>13</v>
      </c>
      <c r="R35" s="20" t="s">
        <v>13</v>
      </c>
      <c r="S35" s="20" t="s">
        <v>13</v>
      </c>
      <c r="T35" s="20" t="s">
        <v>18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18</v>
      </c>
      <c r="AB35" s="20" t="s">
        <v>13</v>
      </c>
      <c r="AC35" s="20" t="s">
        <v>13</v>
      </c>
      <c r="AD35" s="20" t="s">
        <v>13</v>
      </c>
      <c r="AE35" s="20" t="s">
        <v>14</v>
      </c>
      <c r="AF35" s="20" t="s">
        <v>13</v>
      </c>
      <c r="AG35" s="20" t="s">
        <v>13</v>
      </c>
      <c r="AH35" s="20" t="s">
        <v>18</v>
      </c>
      <c r="AI35" s="21">
        <f>COUNTIF(D35:AH35,"p")</f>
        <v>24</v>
      </c>
      <c r="AJ35" s="21">
        <f>COUNTIF(E35:AI35,"wo")</f>
        <v>5</v>
      </c>
      <c r="AK35" s="13">
        <f>COUNTIF(D36:AE36,"CL")</f>
        <v>0</v>
      </c>
      <c r="AL35" s="13">
        <f>COUNTIF(D36:AE36,"PL")</f>
        <v>0</v>
      </c>
      <c r="AM35" s="13">
        <f>SUM(AI35:AL35)</f>
        <v>29</v>
      </c>
    </row>
  </sheetData>
  <sortState ref="A9:AM35">
    <sortCondition ref="A9:A35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2022-06-29T10:18:31Z</dcterms:modified>
</cp:coreProperties>
</file>