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<sst xmlns="http://schemas.openxmlformats.org/spreadsheetml/2006/main" count="1680" uniqueCount="121">
  <si>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</si>
  <si>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</si>
  <si>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</si>
  <si>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</si>
  <si>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</si>
  <si>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</si>
  <si>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</si>
  <si>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</si>
  <si>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</si>
  <si>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</si>
  <si>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</si>
  <si>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</si>
  <si>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</si>
  <si>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</si>
  <si>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</si>
  <si>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</si>
  <si>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</si>
  <si>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</si>
  <si>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</si>
  <si>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</si>
  <si>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</si>
  <si>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</si>
  <si>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</si>
  <si>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</si>
  <si>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</si>
  <si>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</si>
  <si>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</si>
  <si>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</si>
  <si>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</si>
  <si>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</si>
  <si>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</si>
  <si>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</si>
  <si>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</si>
  <si>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</si>
  <si>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</si>
  <si>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</si>
  <si>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</si>
  <si>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</si>
  <si>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</si>
  <si>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G230786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</si>
  <si>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</si>
  <si>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</si>
  <si>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</si>
  <si>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</si>
  <si>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</si>
  <si>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</si>
  <si>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</si>
  <si>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</si>
  <si>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</si>
  <si>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</si>
  <si>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</si>
  <si>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</si>
  <si>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</si>
  <si>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</si>
  <si>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</si>
  <si>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</si>
  <si>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</si>
  <si>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</si>
  <si>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</si>
  <si>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</si>
  <si>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</si>
  <si>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</si>
  <si>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</si>
  <si>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</si>
  <si>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</si>
  <si>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</si>
  <si>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</si>
  <si>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</si>
  <si>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</si>
  <si>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</si>
  <si>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RAM KUMAR OJHA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</si>
  <si>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</si>
  <si>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</si>
  <si>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</si>
  <si>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</si>
  <si>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</si>
  <si>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</si>
  <si>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</si>
  <si>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</si>
  <si>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</si>
  <si>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</si>
  <si>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</si>
  <si>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</si>
  <si>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</si>
  <si>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</si>
  <si>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</si>
  <si>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G182176</t>
  </si>
  <si>
    <t>G205730</t>
  </si>
  <si>
    <t>G234057</t>
  </si>
  <si>
    <t>G264283</t>
  </si>
  <si>
    <t>G265313</t>
  </si>
  <si>
    <t>G270497</t>
  </si>
  <si>
    <t xml:space="preserve">RAJU  </t>
  </si>
  <si>
    <t>PRINCE  KUMAR</t>
  </si>
  <si>
    <t>ANIL  KUMAR</t>
  </si>
  <si>
    <t>CHANDAN KUMAR SINGH</t>
  </si>
  <si>
    <t>AMIR  AHMED</t>
  </si>
  <si>
    <t>GOVIND  SINGH</t>
  </si>
  <si>
    <t>A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</si>
  <si>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</si>
  <si>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</si>
  <si>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</si>
  <si>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</si>
  <si>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</si>
  <si>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</si>
  <si>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</si>
  <si>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G193276</t>
  </si>
  <si>
    <t>G195157</t>
  </si>
  <si>
    <t>G223587</t>
  </si>
  <si>
    <t>G272821</t>
  </si>
  <si>
    <t>G280180</t>
  </si>
  <si>
    <t>G283887</t>
  </si>
  <si>
    <t>G284181</t>
  </si>
  <si>
    <t>GANESH  SHARMA</t>
  </si>
  <si>
    <t>CHANDAN KUMAR MISHRA</t>
  </si>
  <si>
    <t>MUNNA  SINGH</t>
  </si>
  <si>
    <t xml:space="preserve">HARIOM  </t>
  </si>
  <si>
    <t xml:space="preserve">ANKIT  </t>
  </si>
  <si>
    <t>ADITYA  NARAYAN</t>
  </si>
  <si>
    <t>ABHINEET KUMAR PANDEY</t>
  </si>
  <si>
    <t>For the Month:-  June 2022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</si>
</sst>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6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120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19</v>
      </c>
      <c r="C9" s="15" t="s">
        <v>51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14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14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14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14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5" t="s">
        <v>99</v>
      </c>
      <c r="C10" s="15" t="s">
        <v>102</v>
      </c>
      <c r="D10" s="1" t="s">
        <v>98</v>
      </c>
      <c r="E10" s="1" t="s">
        <v>98</v>
      </c>
      <c r="F10" s="1" t="s">
        <v>98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14</v>
      </c>
      <c r="N10" s="1" t="s">
        <v>13</v>
      </c>
      <c r="O10" s="1" t="s">
        <v>13</v>
      </c>
      <c r="P10" s="1" t="s">
        <v>13</v>
      </c>
      <c r="Q10" s="1" t="s">
        <v>98</v>
      </c>
      <c r="R10" s="1" t="s">
        <v>13</v>
      </c>
      <c r="S10" s="1" t="s">
        <v>13</v>
      </c>
      <c r="T10" s="1" t="s">
        <v>14</v>
      </c>
      <c r="U10" s="1" t="s">
        <v>13</v>
      </c>
      <c r="V10" s="1" t="s">
        <v>13</v>
      </c>
      <c r="W10" s="1" t="s">
        <v>98</v>
      </c>
      <c r="X10" s="1" t="s">
        <v>13</v>
      </c>
      <c r="Y10" s="1" t="s">
        <v>13</v>
      </c>
      <c r="Z10" s="1" t="s">
        <v>13</v>
      </c>
      <c r="AA10" s="1" t="s">
        <v>14</v>
      </c>
      <c r="AB10" s="1" t="s">
        <v>13</v>
      </c>
      <c r="AC10" s="1" t="s">
        <v>13</v>
      </c>
      <c r="AD10" s="1" t="s">
        <v>98</v>
      </c>
      <c r="AE10" s="1" t="s">
        <v>13</v>
      </c>
      <c r="AF10" s="1" t="s">
        <v>13</v>
      </c>
      <c r="AG10" s="1" t="s">
        <v>13</v>
      </c>
      <c r="AH10" s="5">
        <f>COUNTIF(D10:AG10,"P")</f>
        <v>21</v>
      </c>
      <c r="AI10" s="5">
        <f>COUNTIF(D10:AG10,"WO")</f>
        <v>3</v>
      </c>
      <c r="AJ10" s="5">
        <f>COUNTIF(D10:AF10,"CL")</f>
        <v>0</v>
      </c>
      <c r="AK10" s="5">
        <f>COUNTIF(D10:AF10,"PL")</f>
        <v>0</v>
      </c>
      <c r="AL10" s="5">
        <f>SUM(AH10:AK10)</f>
        <v>24</v>
      </c>
    </row>
    <row r="11" spans="1:38" ht="15">
      <c r="A11" s="1">
        <v>3</v>
      </c>
      <c r="B11" s="15" t="s">
        <v>43</v>
      </c>
      <c r="C11" s="15" t="s">
        <v>17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14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13</v>
      </c>
      <c r="Q11" s="1" t="s">
        <v>14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13</v>
      </c>
      <c r="X11" s="1" t="s">
        <v>14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13</v>
      </c>
      <c r="AE11" s="1" t="s">
        <v>14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5" t="s">
        <v>20</v>
      </c>
      <c r="C12" s="15" t="s">
        <v>52</v>
      </c>
      <c r="D12" s="1" t="s">
        <v>13</v>
      </c>
      <c r="E12" s="1" t="s">
        <v>13</v>
      </c>
      <c r="F12" s="1" t="s">
        <v>14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14</v>
      </c>
      <c r="N12" s="1" t="s">
        <v>13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14</v>
      </c>
      <c r="U12" s="1" t="s">
        <v>13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14</v>
      </c>
      <c r="AB12" s="1" t="s">
        <v>13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30</v>
      </c>
    </row>
    <row r="13" spans="1:38" ht="15">
      <c r="A13" s="1">
        <v>5</v>
      </c>
      <c r="B13" s="15" t="s">
        <v>21</v>
      </c>
      <c r="C13" s="15" t="s">
        <v>53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14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>SUM(AH13:AK13)</f>
        <v>30</v>
      </c>
    </row>
    <row r="14" spans="1:38" ht="15">
      <c r="A14" s="1">
        <v>6</v>
      </c>
      <c r="B14" s="15" t="s">
        <v>22</v>
      </c>
      <c r="C14" s="15" t="s">
        <v>54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14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14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14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>SUM(AH14:AK14)</f>
        <v>30</v>
      </c>
    </row>
    <row r="15" spans="1:38" ht="15">
      <c r="A15" s="1">
        <v>7</v>
      </c>
      <c r="B15" s="15" t="s">
        <v>23</v>
      </c>
      <c r="C15" s="15" t="s">
        <v>55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14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14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14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14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30</v>
      </c>
    </row>
    <row r="16" spans="1:38" ht="15">
      <c r="A16" s="1">
        <v>8</v>
      </c>
      <c r="B16" s="15" t="s">
        <v>24</v>
      </c>
      <c r="C16" s="15" t="s">
        <v>56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14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14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14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14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5" t="s">
        <v>40</v>
      </c>
      <c r="C17" s="15" t="s">
        <v>71</v>
      </c>
      <c r="D17" s="1" t="s">
        <v>13</v>
      </c>
      <c r="E17" s="1" t="s">
        <v>13</v>
      </c>
      <c r="F17" s="1" t="s">
        <v>14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14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14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14</v>
      </c>
      <c r="AB17" s="1" t="s">
        <v>13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>SUM(AH17:AK17)</f>
        <v>30</v>
      </c>
    </row>
    <row r="18" spans="1:38" ht="15">
      <c r="A18" s="1">
        <v>10</v>
      </c>
      <c r="B18" s="15" t="s">
        <v>25</v>
      </c>
      <c r="C18" s="15" t="s">
        <v>57</v>
      </c>
      <c r="D18" s="1" t="s">
        <v>13</v>
      </c>
      <c r="E18" s="1" t="s">
        <v>13</v>
      </c>
      <c r="F18" s="1" t="s">
        <v>13</v>
      </c>
      <c r="G18" s="1" t="s">
        <v>14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14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14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14</v>
      </c>
      <c r="AC18" s="1" t="s">
        <v>13</v>
      </c>
      <c r="AD18" s="1" t="s">
        <v>13</v>
      </c>
      <c r="AE18" s="1" t="s">
        <v>13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30</v>
      </c>
    </row>
    <row r="19" spans="1:38" ht="15">
      <c r="A19" s="1">
        <v>11</v>
      </c>
      <c r="B19" s="15" t="s">
        <v>26</v>
      </c>
      <c r="C19" s="15" t="s">
        <v>58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14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14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14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14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>SUM(AH19:AK19)</f>
        <v>30</v>
      </c>
    </row>
    <row r="20" spans="1:38" ht="15">
      <c r="A20" s="1">
        <v>12</v>
      </c>
      <c r="B20" s="15" t="s">
        <v>27</v>
      </c>
      <c r="C20" s="15" t="s">
        <v>59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14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14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14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14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30</v>
      </c>
    </row>
    <row r="21" spans="1:38" ht="15">
      <c r="A21" s="1">
        <v>13</v>
      </c>
      <c r="B21" s="15" t="s">
        <v>28</v>
      </c>
      <c r="C21" s="15" t="s">
        <v>60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13</v>
      </c>
      <c r="J21" s="1" t="s">
        <v>13</v>
      </c>
      <c r="K21" s="1" t="s">
        <v>98</v>
      </c>
      <c r="L21" s="1" t="s">
        <v>13</v>
      </c>
      <c r="M21" s="1" t="s">
        <v>13</v>
      </c>
      <c r="N21" s="1" t="s">
        <v>14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14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14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25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29</v>
      </c>
    </row>
    <row r="22" spans="1:38" ht="15">
      <c r="A22" s="1">
        <v>14</v>
      </c>
      <c r="B22" s="15" t="s">
        <v>41</v>
      </c>
      <c r="C22" s="15" t="s">
        <v>72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14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14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14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14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5" t="s">
        <v>44</v>
      </c>
      <c r="C23" s="15" t="s">
        <v>74</v>
      </c>
      <c r="D23" s="1" t="s">
        <v>13</v>
      </c>
      <c r="E23" s="1" t="s">
        <v>13</v>
      </c>
      <c r="F23" s="1" t="s">
        <v>14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14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14</v>
      </c>
      <c r="U23" s="1" t="s">
        <v>13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14</v>
      </c>
      <c r="AB23" s="1" t="s">
        <v>13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30</v>
      </c>
    </row>
    <row r="24" spans="1:38" ht="15">
      <c r="A24" s="1">
        <v>16</v>
      </c>
      <c r="B24" s="15" t="s">
        <v>45</v>
      </c>
      <c r="C24" s="15" t="s">
        <v>75</v>
      </c>
      <c r="D24" s="1" t="s">
        <v>13</v>
      </c>
      <c r="E24" s="1" t="s">
        <v>13</v>
      </c>
      <c r="F24" s="1" t="s">
        <v>13</v>
      </c>
      <c r="G24" s="1" t="s">
        <v>14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14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14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14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30</v>
      </c>
    </row>
    <row r="25" spans="1:38" ht="15">
      <c r="A25" s="1">
        <v>17</v>
      </c>
      <c r="B25" s="15" t="s">
        <v>29</v>
      </c>
      <c r="C25" s="15" t="s">
        <v>61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14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14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14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14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>SUM(AH25:AK25)</f>
        <v>30</v>
      </c>
    </row>
    <row r="26" spans="1:38" ht="15">
      <c r="A26" s="1">
        <v>18</v>
      </c>
      <c r="B26" s="15" t="s">
        <v>30</v>
      </c>
      <c r="C26" s="15" t="s">
        <v>59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14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14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14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14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>SUM(AH26:AK26)</f>
        <v>30</v>
      </c>
    </row>
    <row r="27" spans="1:38" ht="15">
      <c r="A27" s="1">
        <v>19</v>
      </c>
      <c r="B27" s="15" t="s">
        <v>46</v>
      </c>
      <c r="C27" s="15" t="s">
        <v>76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14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14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13</v>
      </c>
      <c r="X27" s="1" t="s">
        <v>14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13</v>
      </c>
      <c r="AE27" s="1" t="s">
        <v>14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>SUM(AH27:AK27)</f>
        <v>30</v>
      </c>
    </row>
    <row r="28" spans="1:38" ht="15">
      <c r="A28" s="1">
        <v>20</v>
      </c>
      <c r="B28" s="15" t="s">
        <v>31</v>
      </c>
      <c r="C28" s="15" t="s">
        <v>62</v>
      </c>
      <c r="D28" s="1" t="s">
        <v>13</v>
      </c>
      <c r="E28" s="1" t="s">
        <v>13</v>
      </c>
      <c r="F28" s="1" t="s">
        <v>14</v>
      </c>
      <c r="G28" s="1" t="s">
        <v>13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14</v>
      </c>
      <c r="N28" s="1" t="s">
        <v>13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14</v>
      </c>
      <c r="U28" s="1" t="s">
        <v>13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14</v>
      </c>
      <c r="AB28" s="1" t="s">
        <v>13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>SUM(AH28:AK28)</f>
        <v>30</v>
      </c>
    </row>
    <row r="29" spans="1:38" ht="15">
      <c r="A29" s="1">
        <v>21</v>
      </c>
      <c r="B29" s="15" t="s">
        <v>32</v>
      </c>
      <c r="C29" s="15" t="s">
        <v>63</v>
      </c>
      <c r="D29" s="1" t="s">
        <v>13</v>
      </c>
      <c r="E29" s="1" t="s">
        <v>13</v>
      </c>
      <c r="F29" s="1" t="s">
        <v>13</v>
      </c>
      <c r="G29" s="1" t="s">
        <v>14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14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14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14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30</v>
      </c>
    </row>
    <row r="30" spans="1:38" ht="15">
      <c r="A30" s="1">
        <v>22</v>
      </c>
      <c r="B30" s="15" t="s">
        <v>33</v>
      </c>
      <c r="C30" s="15" t="s">
        <v>64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14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14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14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14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>SUM(AH30:AK30)</f>
        <v>30</v>
      </c>
    </row>
    <row r="31" spans="1:38" ht="15">
      <c r="A31" s="1">
        <v>23</v>
      </c>
      <c r="B31" s="15" t="s">
        <v>34</v>
      </c>
      <c r="C31" s="15" t="s">
        <v>65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14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14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14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14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5" t="s">
        <v>35</v>
      </c>
      <c r="C32" s="15" t="s">
        <v>66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14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14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14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5" t="s">
        <v>36</v>
      </c>
      <c r="C33" s="15" t="s">
        <v>67</v>
      </c>
      <c r="D33" s="1" t="s">
        <v>13</v>
      </c>
      <c r="E33" s="1" t="s">
        <v>13</v>
      </c>
      <c r="F33" s="1" t="s">
        <v>14</v>
      </c>
      <c r="G33" s="1" t="s">
        <v>13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14</v>
      </c>
      <c r="N33" s="1" t="s">
        <v>13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14</v>
      </c>
      <c r="U33" s="1" t="s">
        <v>13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14</v>
      </c>
      <c r="AB33" s="1" t="s">
        <v>13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30</v>
      </c>
    </row>
    <row r="34" spans="1:38" ht="15">
      <c r="A34" s="1">
        <v>26</v>
      </c>
      <c r="B34" s="15" t="s">
        <v>47</v>
      </c>
      <c r="C34" s="15" t="s">
        <v>16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14</v>
      </c>
      <c r="I34" s="1" t="s">
        <v>13</v>
      </c>
      <c r="J34" s="1" t="s">
        <v>13</v>
      </c>
      <c r="K34" s="1" t="s">
        <v>13</v>
      </c>
      <c r="L34" s="1" t="s">
        <v>98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>COUNTIF(D34:AG34,"P")</f>
        <v>25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29</v>
      </c>
    </row>
    <row r="35" spans="1:38" ht="15">
      <c r="A35" s="1">
        <v>27</v>
      </c>
      <c r="B35" s="15" t="s">
        <v>105</v>
      </c>
      <c r="C35" s="15" t="s">
        <v>113</v>
      </c>
      <c r="D35" s="1" t="s">
        <v>13</v>
      </c>
      <c r="E35" s="1" t="s">
        <v>13</v>
      </c>
      <c r="F35" s="1" t="s">
        <v>13</v>
      </c>
      <c r="G35" s="1" t="s">
        <v>14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14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14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14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>SUM(AH35:AK35)</f>
        <v>30</v>
      </c>
    </row>
    <row r="36" spans="1:38" ht="15">
      <c r="A36" s="1">
        <v>28</v>
      </c>
      <c r="B36" s="15" t="s">
        <v>86</v>
      </c>
      <c r="C36" s="15" t="s">
        <v>92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14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14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14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14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>SUM(AH36:AK36)</f>
        <v>30</v>
      </c>
    </row>
    <row r="37" spans="1:38" ht="15">
      <c r="A37" s="1">
        <v>29</v>
      </c>
      <c r="B37" s="15" t="s">
        <v>37</v>
      </c>
      <c r="C37" s="15" t="s">
        <v>68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14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14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14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14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>SUM(AH37:AK37)</f>
        <v>30</v>
      </c>
    </row>
    <row r="38" spans="1:38" ht="15">
      <c r="A38" s="1">
        <v>30</v>
      </c>
      <c r="B38" s="15" t="s">
        <v>38</v>
      </c>
      <c r="C38" s="15" t="s">
        <v>69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14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14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14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14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>SUM(AH38:AK38)</f>
        <v>30</v>
      </c>
    </row>
    <row r="39" spans="1:38" ht="15">
      <c r="A39" s="1">
        <v>31</v>
      </c>
      <c r="B39" s="15" t="s">
        <v>48</v>
      </c>
      <c r="C39" s="15" t="s">
        <v>77</v>
      </c>
      <c r="D39" s="1" t="s">
        <v>13</v>
      </c>
      <c r="E39" s="1" t="s">
        <v>13</v>
      </c>
      <c r="F39" s="1" t="s">
        <v>14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14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14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14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>SUM(AH39:AK39)</f>
        <v>30</v>
      </c>
    </row>
    <row r="40" spans="1:38" ht="15">
      <c r="A40" s="1">
        <v>32</v>
      </c>
      <c r="B40" s="15" t="s">
        <v>42</v>
      </c>
      <c r="C40" s="15" t="s">
        <v>73</v>
      </c>
      <c r="D40" s="1" t="s">
        <v>13</v>
      </c>
      <c r="E40" s="1" t="s">
        <v>13</v>
      </c>
      <c r="F40" s="1" t="s">
        <v>13</v>
      </c>
      <c r="G40" s="1" t="s">
        <v>14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14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14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>SUM(AH40:AK40)</f>
        <v>30</v>
      </c>
    </row>
    <row r="41" spans="1:38" ht="15">
      <c r="A41" s="1">
        <v>33</v>
      </c>
      <c r="B41" s="15" t="s">
        <v>106</v>
      </c>
      <c r="C41" s="15" t="s">
        <v>114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14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14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14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14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>SUM(AH41:AK41)</f>
        <v>30</v>
      </c>
    </row>
    <row r="42" spans="1:38" ht="15">
      <c r="A42" s="1">
        <v>34</v>
      </c>
      <c r="B42" s="15" t="s">
        <v>107</v>
      </c>
      <c r="C42" s="15" t="s">
        <v>115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14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14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14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14</v>
      </c>
      <c r="AE42" s="1" t="s">
        <v>13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>SUM(AH42:AK42)</f>
        <v>30</v>
      </c>
    </row>
    <row r="43" spans="1:38" ht="15">
      <c r="A43" s="1">
        <v>35</v>
      </c>
      <c r="B43" s="15" t="s">
        <v>49</v>
      </c>
      <c r="C43" s="15" t="s">
        <v>78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14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14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14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>SUM(AH43:AK43)</f>
        <v>30</v>
      </c>
    </row>
    <row r="44" spans="1:38" ht="15">
      <c r="A44" s="1">
        <v>36</v>
      </c>
      <c r="B44" s="15" t="s">
        <v>87</v>
      </c>
      <c r="C44" s="15" t="s">
        <v>93</v>
      </c>
      <c r="D44" s="1" t="s">
        <v>13</v>
      </c>
      <c r="E44" s="1" t="s">
        <v>13</v>
      </c>
      <c r="F44" s="1" t="s">
        <v>14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14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14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14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>SUM(AH44:AK44)</f>
        <v>30</v>
      </c>
    </row>
    <row r="45" spans="1:38" ht="15">
      <c r="A45" s="1">
        <v>37</v>
      </c>
      <c r="B45" s="15" t="s">
        <v>108</v>
      </c>
      <c r="C45" s="15" t="s">
        <v>116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14</v>
      </c>
      <c r="K45" s="1" t="s">
        <v>13</v>
      </c>
      <c r="L45" s="1" t="s">
        <v>13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14</v>
      </c>
      <c r="R45" s="1" t="s">
        <v>13</v>
      </c>
      <c r="S45" s="1" t="s">
        <v>13</v>
      </c>
      <c r="T45" s="1" t="s">
        <v>13</v>
      </c>
      <c r="U45" s="1" t="s">
        <v>13</v>
      </c>
      <c r="V45" s="1" t="s">
        <v>13</v>
      </c>
      <c r="W45" s="1" t="s">
        <v>98</v>
      </c>
      <c r="X45" s="1" t="s">
        <v>98</v>
      </c>
      <c r="Y45" s="1" t="s">
        <v>98</v>
      </c>
      <c r="Z45" s="1" t="s">
        <v>98</v>
      </c>
      <c r="AA45" s="1" t="s">
        <v>98</v>
      </c>
      <c r="AB45" s="1" t="s">
        <v>98</v>
      </c>
      <c r="AC45" s="1" t="s">
        <v>98</v>
      </c>
      <c r="AD45" s="1" t="s">
        <v>98</v>
      </c>
      <c r="AE45" s="1" t="s">
        <v>98</v>
      </c>
      <c r="AF45" s="1" t="s">
        <v>98</v>
      </c>
      <c r="AG45" s="1" t="s">
        <v>98</v>
      </c>
      <c r="AH45" s="5">
        <f>COUNTIF(D45:AG45,"P")</f>
        <v>17</v>
      </c>
      <c r="AI45" s="5">
        <f>COUNTIF(D45:AG45,"WO")</f>
        <v>2</v>
      </c>
      <c r="AJ45" s="5">
        <f>COUNTIF(D45:AF45,"CL")</f>
        <v>0</v>
      </c>
      <c r="AK45" s="5">
        <f>COUNTIF(D45:AF45,"PL")</f>
        <v>0</v>
      </c>
      <c r="AL45" s="5">
        <f>SUM(AH45:AK45)</f>
        <v>19</v>
      </c>
    </row>
    <row r="46" spans="1:38" ht="15">
      <c r="A46" s="1">
        <v>38</v>
      </c>
      <c r="B46" s="15" t="s">
        <v>39</v>
      </c>
      <c r="C46" s="15" t="s">
        <v>70</v>
      </c>
      <c r="D46" s="1" t="s">
        <v>13</v>
      </c>
      <c r="E46" s="1" t="s">
        <v>13</v>
      </c>
      <c r="F46" s="1" t="s">
        <v>13</v>
      </c>
      <c r="G46" s="1" t="s">
        <v>14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14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14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14</v>
      </c>
      <c r="AC46" s="1" t="s">
        <v>13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>SUM(AH46:AK46)</f>
        <v>30</v>
      </c>
    </row>
    <row r="47" spans="1:38" ht="15">
      <c r="A47" s="1">
        <v>39</v>
      </c>
      <c r="B47" s="15" t="s">
        <v>88</v>
      </c>
      <c r="C47" s="15" t="s">
        <v>94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14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14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14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14</v>
      </c>
      <c r="AD47" s="1" t="s">
        <v>13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>SUM(AH47:AK47)</f>
        <v>30</v>
      </c>
    </row>
    <row r="48" spans="1:38" ht="15">
      <c r="A48" s="1">
        <v>40</v>
      </c>
      <c r="B48" s="15" t="s">
        <v>50</v>
      </c>
      <c r="C48" s="15" t="s">
        <v>79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14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14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14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14</v>
      </c>
      <c r="AE48" s="1" t="s">
        <v>13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>SUM(AH48:AK48)</f>
        <v>30</v>
      </c>
    </row>
    <row r="49" spans="1:38" ht="15">
      <c r="A49" s="1">
        <v>41</v>
      </c>
      <c r="B49" s="15" t="s">
        <v>82</v>
      </c>
      <c r="C49" s="15" t="s">
        <v>83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" t="s">
        <v>14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1" t="s">
        <v>14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13</v>
      </c>
      <c r="X49" s="1" t="s">
        <v>14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13</v>
      </c>
      <c r="AE49" s="1" t="s">
        <v>14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>SUM(AH49:AK49)</f>
        <v>30</v>
      </c>
    </row>
    <row r="50" spans="1:38" ht="15">
      <c r="A50" s="1">
        <v>42</v>
      </c>
      <c r="B50" s="15" t="s">
        <v>80</v>
      </c>
      <c r="C50" s="15" t="s">
        <v>81</v>
      </c>
      <c r="D50" s="1" t="s">
        <v>13</v>
      </c>
      <c r="E50" s="1" t="s">
        <v>13</v>
      </c>
      <c r="F50" s="1" t="s">
        <v>14</v>
      </c>
      <c r="G50" s="1" t="s">
        <v>13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14</v>
      </c>
      <c r="N50" s="1" t="s">
        <v>13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14</v>
      </c>
      <c r="U50" s="1" t="s">
        <v>13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14</v>
      </c>
      <c r="AB50" s="1" t="s">
        <v>13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>SUM(AH50:AK50)</f>
        <v>30</v>
      </c>
    </row>
    <row r="51" spans="1:38" ht="15">
      <c r="A51" s="1">
        <v>43</v>
      </c>
      <c r="B51" s="15" t="s">
        <v>84</v>
      </c>
      <c r="C51" s="15" t="s">
        <v>85</v>
      </c>
      <c r="D51" s="1" t="s">
        <v>13</v>
      </c>
      <c r="E51" s="1" t="s">
        <v>13</v>
      </c>
      <c r="F51" s="1" t="s">
        <v>13</v>
      </c>
      <c r="G51" s="1" t="s">
        <v>14</v>
      </c>
      <c r="H51" s="1" t="s">
        <v>13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14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14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14</v>
      </c>
      <c r="AC51" s="1" t="s">
        <v>13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>SUM(AH51:AK51)</f>
        <v>30</v>
      </c>
    </row>
    <row r="52" spans="1:38" ht="15">
      <c r="A52" s="1">
        <v>44</v>
      </c>
      <c r="B52" s="15" t="s">
        <v>89</v>
      </c>
      <c r="C52" s="15" t="s">
        <v>95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14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14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14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14</v>
      </c>
      <c r="AD52" s="1" t="s">
        <v>13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15" t="s">
        <v>90</v>
      </c>
      <c r="C53" s="15" t="s">
        <v>96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14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14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14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14</v>
      </c>
      <c r="AE53" s="1" t="s">
        <v>13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  <row r="54" spans="1:38" ht="15">
      <c r="A54" s="1">
        <v>46</v>
      </c>
      <c r="B54" s="15" t="s">
        <v>91</v>
      </c>
      <c r="C54" s="15" t="s">
        <v>97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14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1" t="s">
        <v>14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13</v>
      </c>
      <c r="X54" s="1" t="s">
        <v>14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13</v>
      </c>
      <c r="AE54" s="1" t="s">
        <v>14</v>
      </c>
      <c r="AF54" s="1" t="s">
        <v>13</v>
      </c>
      <c r="AG54" s="1" t="s">
        <v>13</v>
      </c>
      <c r="AH54" s="5">
        <f>COUNTIF(D54:AG54,"P")</f>
        <v>26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>SUM(AH54:AK54)</f>
        <v>30</v>
      </c>
    </row>
    <row r="55" spans="1:38" ht="15">
      <c r="A55" s="1">
        <v>47</v>
      </c>
      <c r="B55" s="15" t="s">
        <v>109</v>
      </c>
      <c r="C55" s="15" t="s">
        <v>117</v>
      </c>
      <c r="D55" s="1" t="s">
        <v>13</v>
      </c>
      <c r="E55" s="1" t="s">
        <v>13</v>
      </c>
      <c r="F55" s="1" t="s">
        <v>14</v>
      </c>
      <c r="G55" s="1" t="s">
        <v>13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14</v>
      </c>
      <c r="N55" s="1" t="s">
        <v>13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14</v>
      </c>
      <c r="U55" s="1" t="s">
        <v>13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14</v>
      </c>
      <c r="AB55" s="1" t="s">
        <v>13</v>
      </c>
      <c r="AC55" s="1" t="s">
        <v>13</v>
      </c>
      <c r="AD55" s="1" t="s">
        <v>13</v>
      </c>
      <c r="AE55" s="1" t="s">
        <v>13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>SUM(AH55:AK55)</f>
        <v>30</v>
      </c>
    </row>
    <row r="56" spans="1:38" ht="15">
      <c r="A56" s="1">
        <v>48</v>
      </c>
      <c r="B56" s="15" t="s">
        <v>100</v>
      </c>
      <c r="C56" s="15" t="s">
        <v>103</v>
      </c>
      <c r="D56" s="1" t="s">
        <v>13</v>
      </c>
      <c r="E56" s="1" t="s">
        <v>13</v>
      </c>
      <c r="F56" s="1" t="s">
        <v>13</v>
      </c>
      <c r="G56" s="1" t="s">
        <v>14</v>
      </c>
      <c r="H56" s="1" t="s">
        <v>13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13</v>
      </c>
      <c r="N56" s="1" t="s">
        <v>14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14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13</v>
      </c>
      <c r="AB56" s="1" t="s">
        <v>14</v>
      </c>
      <c r="AC56" s="1" t="s">
        <v>13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>COUNTIF(D56:AG56,"P")</f>
        <v>26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>SUM(AH56:AK56)</f>
        <v>30</v>
      </c>
    </row>
    <row r="57" spans="1:38" ht="15">
      <c r="A57" s="1">
        <v>49</v>
      </c>
      <c r="B57" s="15" t="s">
        <v>101</v>
      </c>
      <c r="C57" s="15" t="s">
        <v>104</v>
      </c>
      <c r="D57" s="1" t="s">
        <v>13</v>
      </c>
      <c r="E57" s="1" t="s">
        <v>13</v>
      </c>
      <c r="F57" s="1" t="s">
        <v>13</v>
      </c>
      <c r="G57" s="1" t="s">
        <v>13</v>
      </c>
      <c r="H57" s="1" t="s">
        <v>14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13</v>
      </c>
      <c r="O57" s="1" t="s">
        <v>14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14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14</v>
      </c>
      <c r="AD57" s="1" t="s">
        <v>13</v>
      </c>
      <c r="AE57" s="1" t="s">
        <v>13</v>
      </c>
      <c r="AF57" s="1" t="s">
        <v>13</v>
      </c>
      <c r="AG57" s="1" t="s">
        <v>13</v>
      </c>
      <c r="AH57" s="5">
        <f>COUNTIF(D57:AG57,"P")</f>
        <v>26</v>
      </c>
      <c r="AI57" s="5">
        <f>COUNTIF(D57:AG57,"WO")</f>
        <v>4</v>
      </c>
      <c r="AJ57" s="5">
        <f>COUNTIF(D57:AF57,"CL")</f>
        <v>0</v>
      </c>
      <c r="AK57" s="5">
        <f>COUNTIF(D57:AF57,"PL")</f>
        <v>0</v>
      </c>
      <c r="AL57" s="5">
        <f>SUM(AH57:AK57)</f>
        <v>30</v>
      </c>
    </row>
    <row r="58" spans="1:38" ht="15">
      <c r="A58" s="1">
        <v>50</v>
      </c>
      <c r="B58" s="4" t="s">
        <v>110</v>
      </c>
      <c r="C58" s="15" t="s">
        <v>62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14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14</v>
      </c>
      <c r="Q58" s="1" t="s">
        <v>13</v>
      </c>
      <c r="R58" s="1" t="s">
        <v>13</v>
      </c>
      <c r="S58" s="1" t="s">
        <v>13</v>
      </c>
      <c r="T58" s="1" t="s">
        <v>13</v>
      </c>
      <c r="U58" s="1" t="s">
        <v>13</v>
      </c>
      <c r="V58" s="1" t="s">
        <v>13</v>
      </c>
      <c r="W58" s="1" t="s">
        <v>14</v>
      </c>
      <c r="X58" s="1" t="s">
        <v>13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14</v>
      </c>
      <c r="AE58" s="1" t="s">
        <v>13</v>
      </c>
      <c r="AF58" s="1" t="s">
        <v>13</v>
      </c>
      <c r="AG58" s="1" t="s">
        <v>13</v>
      </c>
      <c r="AH58" s="5">
        <f>COUNTIF(D58:AG58,"P")</f>
        <v>26</v>
      </c>
      <c r="AI58" s="5">
        <f>COUNTIF(D58:AG58,"WO")</f>
        <v>4</v>
      </c>
      <c r="AJ58" s="5">
        <f>COUNTIF(D58:AF58,"CL")</f>
        <v>0</v>
      </c>
      <c r="AK58" s="5">
        <f>COUNTIF(D58:AF58,"PL")</f>
        <v>0</v>
      </c>
      <c r="AL58" s="5">
        <f>SUM(AH58:AK58)</f>
        <v>30</v>
      </c>
    </row>
    <row r="59" spans="1:38" ht="15">
      <c r="A59" s="1">
        <v>51</v>
      </c>
      <c r="B59" s="4" t="s">
        <v>111</v>
      </c>
      <c r="C59" s="15" t="s">
        <v>118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" t="s">
        <v>14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13</v>
      </c>
      <c r="Q59" s="1" t="s">
        <v>14</v>
      </c>
      <c r="R59" s="1" t="s">
        <v>13</v>
      </c>
      <c r="S59" s="1" t="s">
        <v>13</v>
      </c>
      <c r="T59" s="1" t="s">
        <v>13</v>
      </c>
      <c r="U59" s="1" t="s">
        <v>13</v>
      </c>
      <c r="V59" s="1" t="s">
        <v>13</v>
      </c>
      <c r="W59" s="1" t="s">
        <v>13</v>
      </c>
      <c r="X59" s="1" t="s">
        <v>14</v>
      </c>
      <c r="Y59" s="1" t="s">
        <v>13</v>
      </c>
      <c r="Z59" s="1" t="s">
        <v>13</v>
      </c>
      <c r="AA59" s="1" t="s">
        <v>13</v>
      </c>
      <c r="AB59" s="1" t="s">
        <v>13</v>
      </c>
      <c r="AC59" s="1" t="s">
        <v>13</v>
      </c>
      <c r="AD59" s="1" t="s">
        <v>13</v>
      </c>
      <c r="AE59" s="1" t="s">
        <v>14</v>
      </c>
      <c r="AF59" s="1" t="s">
        <v>13</v>
      </c>
      <c r="AG59" s="1" t="s">
        <v>13</v>
      </c>
      <c r="AH59" s="5">
        <f>COUNTIF(D59:AG59,"P")</f>
        <v>26</v>
      </c>
      <c r="AI59" s="5">
        <f>COUNTIF(D59:AG59,"WO")</f>
        <v>4</v>
      </c>
      <c r="AJ59" s="5">
        <f>COUNTIF(D59:AF59,"CL")</f>
        <v>0</v>
      </c>
      <c r="AK59" s="5">
        <f>COUNTIF(D59:AF59,"PL")</f>
        <v>0</v>
      </c>
      <c r="AL59" s="5">
        <f>SUM(AH59:AK59)</f>
        <v>30</v>
      </c>
    </row>
    <row r="60" spans="1:38" ht="15">
      <c r="A60" s="1">
        <v>52</v>
      </c>
      <c r="B60" s="4" t="s">
        <v>112</v>
      </c>
      <c r="C60" s="15" t="s">
        <v>119</v>
      </c>
      <c r="D60" s="1" t="s">
        <v>13</v>
      </c>
      <c r="E60" s="1" t="s">
        <v>13</v>
      </c>
      <c r="F60" s="1" t="s">
        <v>14</v>
      </c>
      <c r="G60" s="1" t="s">
        <v>13</v>
      </c>
      <c r="H60" s="1" t="s">
        <v>13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14</v>
      </c>
      <c r="N60" s="1" t="s">
        <v>13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14</v>
      </c>
      <c r="U60" s="1" t="s">
        <v>13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14</v>
      </c>
      <c r="AB60" s="1" t="s">
        <v>13</v>
      </c>
      <c r="AC60" s="1" t="s">
        <v>13</v>
      </c>
      <c r="AD60" s="1" t="s">
        <v>13</v>
      </c>
      <c r="AE60" s="1" t="s">
        <v>13</v>
      </c>
      <c r="AF60" s="1" t="s">
        <v>13</v>
      </c>
      <c r="AG60" s="1" t="s">
        <v>13</v>
      </c>
      <c r="AH60" s="5">
        <f>COUNTIF(D60:AG60,"P")</f>
        <v>26</v>
      </c>
      <c r="AI60" s="5">
        <f>COUNTIF(D60:AG60,"WO")</f>
        <v>4</v>
      </c>
      <c r="AJ60" s="5">
        <f>COUNTIF(D60:AF60,"CL")</f>
        <v>0</v>
      </c>
      <c r="AK60" s="5">
        <f>COUNTIF(D60:AF60,"PL")</f>
        <v>0</v>
      </c>
      <c r="AL60" s="5">
        <f>SUM(AH60:AK60)</f>
        <v>30</v>
      </c>
    </row>
  </sheetData>
  <sheetProtection/>
  <dataValidations count="2">
    <dataValidation type="textLength" operator="lessThanOrEqual" allowBlank="1" showInputMessage="1" showErrorMessage="1" sqref="B9:B57">
      <formula1>20</formula1>
    </dataValidation>
    <dataValidation type="textLength" operator="lessThanOrEqual" allowBlank="1" showInputMessage="1" showErrorMessage="1" sqref="C9:C60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2022-08-24T10:07:49Z</dcterms:modified>
  <cp:category/>
  <cp:version/>
  <cp:contentType/>
  <cp:contentStatus/>
</cp:coreProperties>
</file>